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W:\COMUN\COORDINACION ESTADISTICA\ANUARIO\Anuario 2024_para trabaja\Capítulo 2\"/>
    </mc:Choice>
  </mc:AlternateContent>
  <xr:revisionPtr revIDLastSave="0" documentId="13_ncr:1_{D1BB7D8C-E583-480E-B4DB-FA2F263F86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 1" sheetId="1" r:id="rId1"/>
  </sheets>
  <definedNames>
    <definedName name="_xlnm.Print_Area" localSheetId="0">'Hoja 1'!$B$1:$B$47</definedName>
  </definedNames>
  <calcPr calcId="181029"/>
</workbook>
</file>

<file path=xl/calcChain.xml><?xml version="1.0" encoding="utf-8"?>
<calcChain xmlns="http://schemas.openxmlformats.org/spreadsheetml/2006/main">
  <c r="X10" i="1" l="1"/>
  <c r="X11" i="1"/>
  <c r="X12" i="1"/>
  <c r="X13" i="1"/>
  <c r="X14" i="1"/>
  <c r="X15" i="1"/>
  <c r="X16" i="1"/>
  <c r="Z11" i="1" l="1"/>
  <c r="Z12" i="1"/>
  <c r="Z13" i="1"/>
  <c r="Z14" i="1"/>
  <c r="Z15" i="1"/>
  <c r="Z16" i="1"/>
  <c r="Z17" i="1"/>
  <c r="Z10" i="1"/>
  <c r="Y11" i="1"/>
  <c r="Y12" i="1"/>
  <c r="Y13" i="1"/>
  <c r="Y14" i="1"/>
  <c r="Y15" i="1"/>
  <c r="Y16" i="1"/>
  <c r="Y17" i="1"/>
  <c r="Y10" i="1"/>
  <c r="F17" i="1" l="1"/>
  <c r="X17" i="1" l="1"/>
</calcChain>
</file>

<file path=xl/sharedStrings.xml><?xml version="1.0" encoding="utf-8"?>
<sst xmlns="http://schemas.openxmlformats.org/spreadsheetml/2006/main" count="59" uniqueCount="27">
  <si>
    <t>Principales causas de muerte</t>
  </si>
  <si>
    <t>Defun-ciones</t>
  </si>
  <si>
    <t>Tasa especí- fica de mor- talidad</t>
  </si>
  <si>
    <r>
      <t>%</t>
    </r>
    <r>
      <rPr>
        <sz val="6"/>
        <rFont val="Arial"/>
        <family val="2"/>
      </rPr>
      <t>000</t>
    </r>
  </si>
  <si>
    <t>Total</t>
  </si>
  <si>
    <t>///</t>
  </si>
  <si>
    <t>Enfermedades circulatorias</t>
  </si>
  <si>
    <t>Tumores</t>
  </si>
  <si>
    <t>Enfermedades infecciosas</t>
  </si>
  <si>
    <t>Diabetes Mellitus</t>
  </si>
  <si>
    <t>Enf. respiratorias crónicas</t>
  </si>
  <si>
    <t>Afecciones perinatales</t>
  </si>
  <si>
    <t>Resto de las causas</t>
  </si>
  <si>
    <t xml:space="preserve">          a partir de los datos del Censo Nacional de Población, Hogares y Viviendas 2010.</t>
  </si>
  <si>
    <t>Gráfico           Tasa específica de mortalidad según principales causas de muerte</t>
  </si>
  <si>
    <t>Defunciones registradas y tasa específica de mortalidad por año según principales causas de muerte</t>
  </si>
  <si>
    <t xml:space="preserve">              </t>
  </si>
  <si>
    <t xml:space="preserve">              en base a datos  del Ministerio de Salud de la provincia del Neuquén. </t>
  </si>
  <si>
    <t>Años 2019-2023</t>
  </si>
  <si>
    <r>
      <rPr>
        <b/>
        <sz val="8"/>
        <color rgb="FFE48312"/>
        <rFont val="Arial"/>
        <family val="2"/>
      </rPr>
      <t>Fuente:</t>
    </r>
    <r>
      <rPr>
        <sz val="8"/>
        <color theme="8"/>
        <rFont val="Arial"/>
        <family val="2"/>
      </rPr>
      <t xml:space="preserve"> </t>
    </r>
    <r>
      <rPr>
        <sz val="8"/>
        <rFont val="Arial"/>
        <family val="2"/>
      </rPr>
      <t xml:space="preserve">Dirección Provincial de Estadística y Censos de la provincia del Neuquén, elaborado en base a datos del Ministerio de Salud de la provincia del Neuquén. </t>
    </r>
  </si>
  <si>
    <r>
      <rPr>
        <b/>
        <sz val="8"/>
        <color rgb="FFE48312"/>
        <rFont val="Arial"/>
        <family val="2"/>
      </rPr>
      <t>Fuente:</t>
    </r>
    <r>
      <rPr>
        <sz val="8"/>
        <color theme="4"/>
        <rFont val="Arial"/>
        <family val="2"/>
      </rPr>
      <t xml:space="preserve"> </t>
    </r>
    <r>
      <rPr>
        <sz val="8"/>
        <rFont val="Arial"/>
        <family val="2"/>
      </rPr>
      <t>Dirección Provincial de Estadística y Censos de la provincia del Neuquén, elaborado</t>
    </r>
  </si>
  <si>
    <t>Lesiones no intencionales</t>
  </si>
  <si>
    <r>
      <rPr>
        <b/>
        <sz val="8"/>
        <color rgb="FFE48312"/>
        <rFont val="Arial"/>
        <family val="2"/>
      </rPr>
      <t>Nota:</t>
    </r>
    <r>
      <rPr>
        <sz val="8"/>
        <color theme="8"/>
        <rFont val="Arial"/>
        <family val="2"/>
      </rPr>
      <t xml:space="preserve"> </t>
    </r>
    <r>
      <rPr>
        <sz val="8"/>
        <rFont val="Arial"/>
        <family val="2"/>
      </rPr>
      <t xml:space="preserve">Las tasas fueron calculadas con la proyección de población, realizada por INDEC </t>
    </r>
  </si>
  <si>
    <t>…</t>
  </si>
  <si>
    <t xml:space="preserve">                       Año 2022</t>
  </si>
  <si>
    <t xml:space="preserve">           Población, Hogares y Viviendas 2010.</t>
  </si>
  <si>
    <r>
      <rPr>
        <b/>
        <sz val="8"/>
        <color rgb="FFE48312"/>
        <rFont val="Arial"/>
        <family val="2"/>
      </rPr>
      <t xml:space="preserve">Nota: </t>
    </r>
    <r>
      <rPr>
        <sz val="8"/>
        <rFont val="Arial"/>
        <family val="2"/>
      </rPr>
      <t xml:space="preserve">Las tasas fueron calculadas con la proyección de población disponible, realizada por INDEC a partir de los datos del Censo Nacional de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</si>
</sst>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#,##0.0"/>
    <numFmt numFmtId="166" formatCode="d\-mmmm\-yyyy"/>
    <numFmt numFmtId="167" formatCode="#,##0.00\ &quot;Pts&quot;;\-#,##0.00\ &quot;Pts&quot;"/>
    <numFmt numFmtId="168" formatCode="&quot;$&quot;\ #,##0.00_);\(&quot;$&quot;\ #,##0.00\)"/>
    <numFmt numFmtId="169" formatCode="\$#,##0\ ;\(\$#,##0\)"/>
    <numFmt numFmtId="170" formatCode="&quot;$&quot;\ #,##0_);\(&quot;$&quot;\ #,##0\)"/>
    <numFmt numFmtId="171" formatCode="###0;\-###0;####\-"/>
  </numFmts>
  <fonts count="36">
    <font>
      <sz val="10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8"/>
      <color theme="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color theme="4"/>
      <name val="Arial"/>
      <family val="2"/>
    </font>
    <font>
      <b/>
      <sz val="8"/>
      <color theme="0"/>
      <name val="Arial"/>
      <family val="2"/>
    </font>
    <font>
      <b/>
      <sz val="8"/>
      <color theme="0" tint="-0.34998626667073579"/>
      <name val="Arial"/>
      <family val="2"/>
    </font>
    <font>
      <sz val="9"/>
      <name val="Arial"/>
      <family val="2"/>
      <scheme val="minor"/>
    </font>
    <font>
      <sz val="10"/>
      <color theme="0"/>
      <name val="Arial"/>
      <family val="2"/>
    </font>
    <font>
      <sz val="8"/>
      <color rgb="FFFF0000"/>
      <name val="Arial"/>
      <family val="2"/>
    </font>
    <font>
      <sz val="10"/>
      <color theme="0" tint="-0.14999847407452621"/>
      <name val="Arial"/>
      <family val="2"/>
    </font>
    <font>
      <sz val="8"/>
      <color theme="0" tint="-0.14999847407452621"/>
      <name val="Arial"/>
      <family val="2"/>
    </font>
    <font>
      <sz val="8"/>
      <color theme="8"/>
      <name val="Arial"/>
      <family val="2"/>
    </font>
    <font>
      <sz val="10"/>
      <color theme="8"/>
      <name val="Comfortaa"/>
      <scheme val="major"/>
    </font>
    <font>
      <sz val="10"/>
      <color theme="8"/>
      <name val="Arial"/>
      <family val="2"/>
    </font>
    <font>
      <b/>
      <sz val="10"/>
      <color rgb="FFE48312"/>
      <name val="Comfortaa"/>
      <scheme val="major"/>
    </font>
    <font>
      <b/>
      <sz val="8"/>
      <color rgb="FFE48312"/>
      <name val="Arial"/>
      <family val="2"/>
    </font>
    <font>
      <sz val="9"/>
      <color rgb="FFE48312"/>
      <name val="Arial"/>
      <family val="2"/>
    </font>
    <font>
      <sz val="10"/>
      <color rgb="FFE48312"/>
      <name val="Arial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theme="0"/>
      <name val="Calibri"/>
      <family val="2"/>
    </font>
    <font>
      <sz val="9"/>
      <color theme="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831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9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8" applyNumberFormat="0" applyFill="0" applyAlignment="0" applyProtection="0"/>
    <xf numFmtId="166" fontId="2" fillId="0" borderId="0" applyFill="0" applyBorder="0" applyAlignment="0" applyProtection="0"/>
    <xf numFmtId="0" fontId="14" fillId="0" borderId="0" applyNumberFormat="0" applyFill="0" applyBorder="0" applyAlignment="0" applyProtection="0"/>
    <xf numFmtId="0" fontId="7" fillId="0" borderId="0" applyProtection="0"/>
    <xf numFmtId="0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2" fontId="2" fillId="0" borderId="0" applyFont="0" applyFill="0" applyBorder="0" applyAlignment="0" applyProtection="0"/>
    <xf numFmtId="165" fontId="2" fillId="0" borderId="0" applyFill="0" applyBorder="0" applyAlignment="0" applyProtection="0"/>
    <xf numFmtId="167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5" fontId="2" fillId="0" borderId="0" applyFill="0" applyBorder="0" applyAlignment="0" applyProtection="0"/>
    <xf numFmtId="3" fontId="2" fillId="0" borderId="0" applyFont="0" applyFill="0" applyBorder="0" applyAlignment="0" applyProtection="0"/>
  </cellStyleXfs>
  <cellXfs count="73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/>
    <xf numFmtId="0" fontId="5" fillId="0" borderId="0" xfId="0" applyFont="1"/>
    <xf numFmtId="49" fontId="7" fillId="2" borderId="6" xfId="0" applyNumberFormat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3" fontId="7" fillId="2" borderId="0" xfId="0" applyNumberFormat="1" applyFont="1" applyFill="1"/>
    <xf numFmtId="0" fontId="0" fillId="0" borderId="0" xfId="0" applyAlignment="1">
      <alignment horizontal="center"/>
    </xf>
    <xf numFmtId="3" fontId="6" fillId="2" borderId="0" xfId="0" applyNumberFormat="1" applyFont="1" applyFill="1" applyAlignment="1">
      <alignment horizontal="right"/>
    </xf>
    <xf numFmtId="3" fontId="4" fillId="0" borderId="0" xfId="0" applyNumberFormat="1" applyFont="1"/>
    <xf numFmtId="3" fontId="9" fillId="0" borderId="0" xfId="0" applyNumberFormat="1" applyFont="1"/>
    <xf numFmtId="0" fontId="10" fillId="0" borderId="0" xfId="0" applyFont="1"/>
    <xf numFmtId="164" fontId="7" fillId="2" borderId="0" xfId="0" applyNumberFormat="1" applyFont="1" applyFill="1"/>
    <xf numFmtId="3" fontId="5" fillId="0" borderId="0" xfId="0" applyNumberFormat="1" applyFont="1"/>
    <xf numFmtId="0" fontId="11" fillId="0" borderId="0" xfId="0" applyFont="1" applyAlignment="1">
      <alignment vertical="center" wrapText="1"/>
    </xf>
    <xf numFmtId="165" fontId="12" fillId="0" borderId="0" xfId="0" applyNumberFormat="1" applyFont="1" applyAlignment="1">
      <alignment vertical="top"/>
    </xf>
    <xf numFmtId="0" fontId="7" fillId="2" borderId="7" xfId="0" applyFont="1" applyFill="1" applyBorder="1"/>
    <xf numFmtId="0" fontId="0" fillId="2" borderId="7" xfId="0" applyFill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/>
    <xf numFmtId="3" fontId="5" fillId="0" borderId="0" xfId="0" applyNumberFormat="1" applyFont="1" applyAlignment="1">
      <alignment horizontal="right"/>
    </xf>
    <xf numFmtId="0" fontId="6" fillId="0" borderId="0" xfId="0" applyFont="1"/>
    <xf numFmtId="0" fontId="7" fillId="2" borderId="0" xfId="0" applyFont="1" applyFill="1"/>
    <xf numFmtId="0" fontId="6" fillId="2" borderId="0" xfId="0" applyFont="1" applyFill="1"/>
    <xf numFmtId="0" fontId="7" fillId="2" borderId="6" xfId="0" applyFont="1" applyFill="1" applyBorder="1"/>
    <xf numFmtId="3" fontId="18" fillId="0" borderId="0" xfId="0" applyNumberFormat="1" applyFont="1" applyAlignment="1">
      <alignment horizontal="right" vertical="center"/>
    </xf>
    <xf numFmtId="1" fontId="19" fillId="0" borderId="0" xfId="18" applyNumberFormat="1" applyFont="1" applyAlignment="1">
      <alignment horizontal="center"/>
    </xf>
    <xf numFmtId="0" fontId="2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21" fillId="0" borderId="0" xfId="0" applyFont="1"/>
    <xf numFmtId="164" fontId="11" fillId="0" borderId="0" xfId="0" applyNumberFormat="1" applyFont="1"/>
    <xf numFmtId="0" fontId="21" fillId="2" borderId="0" xfId="0" applyFont="1" applyFill="1"/>
    <xf numFmtId="0" fontId="22" fillId="0" borderId="0" xfId="0" applyFont="1"/>
    <xf numFmtId="0" fontId="23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/>
    <xf numFmtId="0" fontId="5" fillId="0" borderId="7" xfId="0" applyFont="1" applyBorder="1"/>
    <xf numFmtId="3" fontId="13" fillId="0" borderId="7" xfId="0" applyNumberFormat="1" applyFont="1" applyBorder="1"/>
    <xf numFmtId="3" fontId="18" fillId="0" borderId="7" xfId="0" applyNumberFormat="1" applyFont="1" applyBorder="1" applyAlignment="1">
      <alignment horizontal="right" vertical="center"/>
    </xf>
    <xf numFmtId="165" fontId="12" fillId="0" borderId="7" xfId="0" applyNumberFormat="1" applyFont="1" applyBorder="1" applyAlignment="1">
      <alignment vertical="top"/>
    </xf>
    <xf numFmtId="1" fontId="19" fillId="0" borderId="7" xfId="18" applyNumberFormat="1" applyFont="1" applyBorder="1" applyAlignment="1">
      <alignment horizontal="center"/>
    </xf>
    <xf numFmtId="0" fontId="0" fillId="0" borderId="7" xfId="0" applyBorder="1"/>
    <xf numFmtId="0" fontId="25" fillId="0" borderId="0" xfId="0" applyFont="1" applyAlignment="1">
      <alignment vertical="top"/>
    </xf>
    <xf numFmtId="0" fontId="26" fillId="0" borderId="0" xfId="0" applyFont="1"/>
    <xf numFmtId="0" fontId="26" fillId="2" borderId="0" xfId="0" applyFont="1" applyFill="1"/>
    <xf numFmtId="0" fontId="20" fillId="0" borderId="0" xfId="0" applyFont="1"/>
    <xf numFmtId="0" fontId="27" fillId="0" borderId="0" xfId="0" applyFont="1" applyAlignment="1">
      <alignment vertical="top"/>
    </xf>
    <xf numFmtId="0" fontId="17" fillId="3" borderId="4" xfId="0" applyFont="1" applyFill="1" applyBorder="1" applyAlignment="1">
      <alignment horizontal="center" vertical="center" wrapText="1"/>
    </xf>
    <xf numFmtId="0" fontId="22" fillId="0" borderId="7" xfId="0" applyFont="1" applyBorder="1"/>
    <xf numFmtId="0" fontId="27" fillId="0" borderId="0" xfId="0" applyFont="1" applyAlignment="1">
      <alignment horizontal="left" vertical="top"/>
    </xf>
    <xf numFmtId="0" fontId="29" fillId="0" borderId="0" xfId="0" applyFont="1"/>
    <xf numFmtId="0" fontId="30" fillId="0" borderId="0" xfId="0" applyFont="1"/>
    <xf numFmtId="171" fontId="22" fillId="0" borderId="7" xfId="0" applyNumberFormat="1" applyFont="1" applyBorder="1"/>
    <xf numFmtId="171" fontId="31" fillId="0" borderId="0" xfId="23" applyNumberFormat="1" applyFont="1" applyAlignment="1">
      <alignment horizontal="center" vertical="center"/>
    </xf>
    <xf numFmtId="3" fontId="7" fillId="2" borderId="0" xfId="0" applyNumberFormat="1" applyFont="1" applyFill="1" applyAlignment="1">
      <alignment horizontal="right"/>
    </xf>
    <xf numFmtId="3" fontId="32" fillId="0" borderId="0" xfId="23" applyNumberFormat="1" applyFont="1" applyAlignment="1">
      <alignment horizontal="right"/>
    </xf>
    <xf numFmtId="0" fontId="32" fillId="0" borderId="0" xfId="23" applyFont="1" applyAlignment="1">
      <alignment horizontal="left"/>
    </xf>
    <xf numFmtId="164" fontId="0" fillId="0" borderId="7" xfId="0" applyNumberFormat="1" applyBorder="1"/>
    <xf numFmtId="164" fontId="22" fillId="0" borderId="7" xfId="0" applyNumberFormat="1" applyFont="1" applyBorder="1"/>
    <xf numFmtId="164" fontId="7" fillId="2" borderId="0" xfId="0" applyNumberFormat="1" applyFont="1" applyFill="1" applyAlignment="1">
      <alignment horizontal="right"/>
    </xf>
    <xf numFmtId="49" fontId="7" fillId="2" borderId="0" xfId="0" applyNumberFormat="1" applyFont="1" applyFill="1" applyAlignment="1">
      <alignment horizontal="center"/>
    </xf>
    <xf numFmtId="0" fontId="33" fillId="0" borderId="0" xfId="23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34" fillId="0" borderId="0" xfId="0" applyFont="1"/>
    <xf numFmtId="164" fontId="35" fillId="2" borderId="0" xfId="0" applyNumberFormat="1" applyFont="1" applyFill="1"/>
    <xf numFmtId="0" fontId="17" fillId="3" borderId="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</cellXfs>
  <cellStyles count="29">
    <cellStyle name="Cabecera 1" xfId="1" xr:uid="{00000000-0005-0000-0000-000000000000}"/>
    <cellStyle name="Cabecera 2" xfId="2" xr:uid="{00000000-0005-0000-0000-000001000000}"/>
    <cellStyle name="DIA" xfId="3" xr:uid="{00000000-0005-0000-0000-000002000000}"/>
    <cellStyle name="ENCABEZ1" xfId="4" xr:uid="{00000000-0005-0000-0000-000003000000}"/>
    <cellStyle name="ENCABEZ2" xfId="5" xr:uid="{00000000-0005-0000-0000-000004000000}"/>
    <cellStyle name="F4" xfId="6" xr:uid="{00000000-0005-0000-0000-000005000000}"/>
    <cellStyle name="Fecha" xfId="7" xr:uid="{00000000-0005-0000-0000-000006000000}"/>
    <cellStyle name="Fecha 2" xfId="8" xr:uid="{00000000-0005-0000-0000-000007000000}"/>
    <cellStyle name="Fecha 3" xfId="9" xr:uid="{00000000-0005-0000-0000-000008000000}"/>
    <cellStyle name="Fijo" xfId="10" xr:uid="{00000000-0005-0000-0000-000009000000}"/>
    <cellStyle name="FINANCIERO" xfId="11" xr:uid="{00000000-0005-0000-0000-00000A000000}"/>
    <cellStyle name="Monetario" xfId="12" xr:uid="{00000000-0005-0000-0000-00000B000000}"/>
    <cellStyle name="Monetario 2" xfId="13" xr:uid="{00000000-0005-0000-0000-00000C000000}"/>
    <cellStyle name="Monetario 3" xfId="14" xr:uid="{00000000-0005-0000-0000-00000D000000}"/>
    <cellStyle name="Monetario0" xfId="15" xr:uid="{00000000-0005-0000-0000-00000E000000}"/>
    <cellStyle name="Monetario0 2" xfId="16" xr:uid="{00000000-0005-0000-0000-00000F000000}"/>
    <cellStyle name="Monetario0 3" xfId="17" xr:uid="{00000000-0005-0000-0000-000010000000}"/>
    <cellStyle name="Normal" xfId="0" builtinId="0"/>
    <cellStyle name="Normal 2" xfId="18" xr:uid="{00000000-0005-0000-0000-000012000000}"/>
    <cellStyle name="normal 2 2" xfId="19" xr:uid="{00000000-0005-0000-0000-000013000000}"/>
    <cellStyle name="Normal 2 3" xfId="20" xr:uid="{00000000-0005-0000-0000-000014000000}"/>
    <cellStyle name="Normal 3" xfId="21" xr:uid="{00000000-0005-0000-0000-000015000000}"/>
    <cellStyle name="Normal 4" xfId="22" xr:uid="{00000000-0005-0000-0000-000016000000}"/>
    <cellStyle name="Normal 5" xfId="23" xr:uid="{00000000-0005-0000-0000-000017000000}"/>
    <cellStyle name="Normal 5 2" xfId="24" xr:uid="{00000000-0005-0000-0000-000018000000}"/>
    <cellStyle name="Normal 6" xfId="25" xr:uid="{00000000-0005-0000-0000-000019000000}"/>
    <cellStyle name="Normal 7" xfId="26" xr:uid="{00000000-0005-0000-0000-00001A000000}"/>
    <cellStyle name="Punto" xfId="27" xr:uid="{00000000-0005-0000-0000-00001B000000}"/>
    <cellStyle name="Punto0" xfId="28" xr:uid="{00000000-0005-0000-0000-00001C000000}"/>
  </cellStyles>
  <dxfs count="0"/>
  <tableStyles count="0" defaultTableStyle="TableStyleMedium2" defaultPivotStyle="PivotStyleLight16"/>
  <colors>
    <mruColors>
      <color rgb="FFE483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741737189393379"/>
          <c:y val="4.8888888888888891E-2"/>
          <c:w val="0.67267603699070322"/>
          <c:h val="0.768412248468941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'Hoja 1'!$V$27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'Hoja 1'!$B$10:$B$17</c:f>
              <c:strCache>
                <c:ptCount val="8"/>
                <c:pt idx="0">
                  <c:v>Enfermedades circulatorias</c:v>
                </c:pt>
                <c:pt idx="1">
                  <c:v>Tumores</c:v>
                </c:pt>
                <c:pt idx="2">
                  <c:v>Lesiones no intencionales</c:v>
                </c:pt>
                <c:pt idx="3">
                  <c:v>Enfermedades infecciosas</c:v>
                </c:pt>
                <c:pt idx="4">
                  <c:v>Diabetes Mellitus</c:v>
                </c:pt>
                <c:pt idx="5">
                  <c:v>Enf. respiratorias crónicas</c:v>
                </c:pt>
                <c:pt idx="6">
                  <c:v>Afecciones perinatales</c:v>
                </c:pt>
                <c:pt idx="7">
                  <c:v>Resto de las causas</c:v>
                </c:pt>
              </c:strCache>
            </c:strRef>
          </c:cat>
          <c:val>
            <c:numRef>
              <c:f>'Hoja 1'!$V$28:$V$35</c:f>
              <c:numCache>
                <c:formatCode>0.0</c:formatCode>
                <c:ptCount val="8"/>
                <c:pt idx="0">
                  <c:v>139.85068882340323</c:v>
                </c:pt>
                <c:pt idx="1">
                  <c:v>137.64715906253031</c:v>
                </c:pt>
                <c:pt idx="2">
                  <c:v>31.877730540628679</c:v>
                </c:pt>
                <c:pt idx="3">
                  <c:v>83.734130913172109</c:v>
                </c:pt>
                <c:pt idx="4">
                  <c:v>29.527298795697536</c:v>
                </c:pt>
                <c:pt idx="5">
                  <c:v>22.476003560904093</c:v>
                </c:pt>
                <c:pt idx="6">
                  <c:v>3.2318436492803273</c:v>
                </c:pt>
                <c:pt idx="7">
                  <c:v>157.77273087850324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0-47F6-B161-E7BB8E96C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1"/>
        <c:axId val="-1131755744"/>
        <c:axId val="-1131754656"/>
      </c:barChart>
      <c:catAx>
        <c:axId val="-11317557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aseline="0">
                <a:latin typeface="Arial" panose="020B0604020202020204" pitchFamily="34" charset="0"/>
              </a:defRPr>
            </a:pPr>
            <a:endParaRPr lang="es-AR"/>
          </a:p>
        </c:txPr>
        <c:crossAx val="-1131754656"/>
        <c:crosses val="autoZero"/>
        <c:auto val="1"/>
        <c:lblAlgn val="ctr"/>
        <c:lblOffset val="100"/>
        <c:noMultiLvlLbl val="0"/>
      </c:catAx>
      <c:valAx>
        <c:axId val="-1131754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AR"/>
          </a:p>
        </c:txPr>
        <c:crossAx val="-1131755744"/>
        <c:crosses val="max"/>
        <c:crossBetween val="between"/>
      </c:valAx>
      <c:spPr>
        <a:noFill/>
        <a:ln>
          <a:solidFill>
            <a:schemeClr val="accent2">
              <a:lumMod val="60000"/>
              <a:lumOff val="4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48751450928447021"/>
          <c:y val="0.90735293088363955"/>
          <c:w val="0.32066952157296125"/>
          <c:h val="6.59804024496937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E48312"/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44</xdr:row>
      <xdr:rowOff>19050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9124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</xdr:colOff>
      <xdr:row>25</xdr:row>
      <xdr:rowOff>0</xdr:rowOff>
    </xdr:from>
    <xdr:to>
      <xdr:col>9</xdr:col>
      <xdr:colOff>85725</xdr:colOff>
      <xdr:row>42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PEyC colores">
      <a:dk1>
        <a:sysClr val="windowText" lastClr="000000"/>
      </a:dk1>
      <a:lt1>
        <a:sysClr val="window" lastClr="FFFFFF"/>
      </a:lt1>
      <a:dk2>
        <a:srgbClr val="85705D"/>
      </a:dk2>
      <a:lt2>
        <a:srgbClr val="FDC652"/>
      </a:lt2>
      <a:accent1>
        <a:srgbClr val="008FB5"/>
      </a:accent1>
      <a:accent2>
        <a:srgbClr val="00B5DD"/>
      </a:accent2>
      <a:accent3>
        <a:srgbClr val="E84133"/>
      </a:accent3>
      <a:accent4>
        <a:srgbClr val="37536C"/>
      </a:accent4>
      <a:accent5>
        <a:srgbClr val="3AA652"/>
      </a:accent5>
      <a:accent6>
        <a:srgbClr val="AECC53"/>
      </a:accent6>
      <a:hlink>
        <a:srgbClr val="C89800"/>
      </a:hlink>
      <a:folHlink>
        <a:srgbClr val="37536C"/>
      </a:folHlink>
    </a:clrScheme>
    <a:fontScheme name="Anuario2020">
      <a:majorFont>
        <a:latin typeface="Comforta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48"/>
  <sheetViews>
    <sheetView showGridLines="0" tabSelected="1" zoomScaleNormal="100" workbookViewId="0">
      <selection activeCell="H15" sqref="H15"/>
    </sheetView>
  </sheetViews>
  <sheetFormatPr baseColWidth="10" defaultColWidth="11.44140625" defaultRowHeight="13.2"/>
  <cols>
    <col min="1" max="1" width="6.88671875" customWidth="1"/>
    <col min="2" max="2" width="21.33203125" customWidth="1"/>
    <col min="3" max="3" width="7.33203125" customWidth="1"/>
    <col min="4" max="4" width="1.88671875" customWidth="1"/>
    <col min="5" max="5" width="9" customWidth="1"/>
    <col min="6" max="6" width="7.33203125" customWidth="1"/>
    <col min="7" max="7" width="2.6640625" customWidth="1"/>
    <col min="8" max="8" width="9.109375" customWidth="1"/>
    <col min="9" max="9" width="7.33203125" customWidth="1"/>
    <col min="10" max="10" width="1.88671875" customWidth="1"/>
    <col min="11" max="11" width="9.109375" customWidth="1"/>
    <col min="12" max="12" width="7.33203125" style="35" customWidth="1"/>
    <col min="13" max="13" width="1.88671875" style="35" customWidth="1"/>
    <col min="14" max="14" width="9.109375" style="35" customWidth="1"/>
    <col min="15" max="15" width="6.6640625" customWidth="1"/>
    <col min="16" max="16" width="1.88671875" customWidth="1"/>
    <col min="17" max="17" width="6.6640625" customWidth="1"/>
    <col min="18" max="18" width="13.109375" customWidth="1"/>
    <col min="19" max="19" width="17.109375" customWidth="1"/>
  </cols>
  <sheetData>
    <row r="1" spans="2:26" ht="15.6">
      <c r="G1" s="1"/>
      <c r="H1" s="2"/>
      <c r="I1" s="2"/>
      <c r="J1" s="2"/>
      <c r="K1" s="2"/>
    </row>
    <row r="2" spans="2:26" ht="15" customHeight="1">
      <c r="B2" s="49" t="s">
        <v>15</v>
      </c>
      <c r="C2" s="45"/>
      <c r="D2" s="46"/>
      <c r="E2" s="46"/>
      <c r="F2" s="46"/>
      <c r="G2" s="46"/>
      <c r="H2" s="46"/>
      <c r="I2" s="46"/>
      <c r="J2" s="47"/>
      <c r="K2" s="47"/>
      <c r="L2" s="46"/>
    </row>
    <row r="3" spans="2:26" ht="15" customHeight="1">
      <c r="B3" s="49" t="s">
        <v>18</v>
      </c>
      <c r="C3" s="45"/>
      <c r="D3" s="46"/>
      <c r="E3" s="46"/>
      <c r="F3" s="46"/>
      <c r="G3" s="46"/>
      <c r="H3" s="46"/>
      <c r="I3" s="46"/>
      <c r="J3" s="47"/>
      <c r="K3" s="47"/>
      <c r="L3" s="46"/>
    </row>
    <row r="4" spans="2:26" ht="15.75" customHeight="1">
      <c r="B4" s="71" t="s">
        <v>0</v>
      </c>
      <c r="C4" s="68">
        <v>2019</v>
      </c>
      <c r="D4" s="68"/>
      <c r="E4" s="68"/>
      <c r="F4" s="68">
        <v>2020</v>
      </c>
      <c r="G4" s="68"/>
      <c r="H4" s="68"/>
      <c r="I4" s="68">
        <v>2021</v>
      </c>
      <c r="J4" s="68"/>
      <c r="K4" s="68"/>
      <c r="L4" s="68">
        <v>2022</v>
      </c>
      <c r="M4" s="68"/>
      <c r="N4" s="68"/>
      <c r="O4" s="68">
        <v>2023</v>
      </c>
      <c r="P4" s="68"/>
      <c r="Q4" s="68"/>
    </row>
    <row r="5" spans="2:26" ht="57" customHeight="1">
      <c r="B5" s="72"/>
      <c r="C5" s="69" t="s">
        <v>1</v>
      </c>
      <c r="D5" s="70"/>
      <c r="E5" s="50" t="s">
        <v>2</v>
      </c>
      <c r="F5" s="69" t="s">
        <v>1</v>
      </c>
      <c r="G5" s="70"/>
      <c r="H5" s="50" t="s">
        <v>2</v>
      </c>
      <c r="I5" s="69" t="s">
        <v>1</v>
      </c>
      <c r="J5" s="70"/>
      <c r="K5" s="50" t="s">
        <v>2</v>
      </c>
      <c r="L5" s="69" t="s">
        <v>1</v>
      </c>
      <c r="M5" s="70"/>
      <c r="N5" s="50" t="s">
        <v>2</v>
      </c>
      <c r="O5" s="69" t="s">
        <v>1</v>
      </c>
      <c r="P5" s="70"/>
      <c r="Q5" s="50" t="s">
        <v>2</v>
      </c>
    </row>
    <row r="6" spans="2:26">
      <c r="B6" s="26"/>
      <c r="C6" s="5"/>
      <c r="E6" s="4" t="s">
        <v>3</v>
      </c>
      <c r="F6" s="5"/>
      <c r="H6" s="4" t="s">
        <v>3</v>
      </c>
      <c r="I6" s="5"/>
      <c r="K6" s="4" t="s">
        <v>3</v>
      </c>
      <c r="L6" s="5"/>
      <c r="M6"/>
      <c r="N6" s="4" t="s">
        <v>3</v>
      </c>
      <c r="O6" s="5"/>
      <c r="Q6" s="4" t="s">
        <v>3</v>
      </c>
      <c r="R6" s="63"/>
    </row>
    <row r="7" spans="2:26" ht="12.75" customHeight="1">
      <c r="B7" s="24"/>
      <c r="D7" s="7"/>
      <c r="E7" s="6"/>
      <c r="G7" s="7"/>
      <c r="H7" s="6"/>
      <c r="J7" s="7"/>
      <c r="K7" s="6"/>
      <c r="L7"/>
      <c r="M7" s="7"/>
      <c r="N7" s="6"/>
      <c r="P7" s="7"/>
      <c r="Q7" s="6"/>
      <c r="R7" s="6"/>
      <c r="X7" s="48">
        <v>2020</v>
      </c>
      <c r="Y7" s="48">
        <v>2021</v>
      </c>
      <c r="Z7" s="48">
        <v>2022</v>
      </c>
    </row>
    <row r="8" spans="2:26" s="11" customFormat="1">
      <c r="B8" s="25" t="s">
        <v>4</v>
      </c>
      <c r="C8" s="9">
        <v>3533</v>
      </c>
      <c r="D8" s="10"/>
      <c r="E8" s="8" t="s">
        <v>5</v>
      </c>
      <c r="F8" s="9">
        <v>4351</v>
      </c>
      <c r="G8" s="10"/>
      <c r="H8" s="8" t="s">
        <v>5</v>
      </c>
      <c r="I8" s="9">
        <v>5143</v>
      </c>
      <c r="J8" s="10"/>
      <c r="K8" s="8" t="s">
        <v>5</v>
      </c>
      <c r="L8" s="9">
        <v>4126</v>
      </c>
      <c r="M8" s="10"/>
      <c r="N8" s="8" t="s">
        <v>5</v>
      </c>
      <c r="O8" s="65" t="s">
        <v>23</v>
      </c>
      <c r="P8" s="65"/>
      <c r="Q8" s="65" t="s">
        <v>23</v>
      </c>
      <c r="R8" s="8"/>
      <c r="X8" s="48">
        <v>664057</v>
      </c>
      <c r="Y8" s="48">
        <v>672461</v>
      </c>
      <c r="Z8" s="48">
        <v>680726</v>
      </c>
    </row>
    <row r="9" spans="2:26">
      <c r="B9" s="24"/>
      <c r="C9" s="13"/>
      <c r="D9" s="14"/>
      <c r="E9" s="14"/>
      <c r="F9" s="13"/>
      <c r="G9" s="14"/>
      <c r="H9" s="14"/>
      <c r="I9" s="13"/>
      <c r="J9" s="14"/>
      <c r="K9" s="14"/>
      <c r="L9" s="13"/>
      <c r="M9" s="14"/>
      <c r="N9" s="14"/>
      <c r="O9" s="65"/>
      <c r="P9" s="14"/>
      <c r="Q9" s="14"/>
      <c r="R9" s="14"/>
      <c r="X9" s="64"/>
      <c r="Y9" s="48"/>
      <c r="Z9" s="48"/>
    </row>
    <row r="10" spans="2:26">
      <c r="B10" s="24" t="s">
        <v>6</v>
      </c>
      <c r="C10" s="6">
        <v>662</v>
      </c>
      <c r="D10" s="14"/>
      <c r="E10" s="62">
        <v>100.99145539060963</v>
      </c>
      <c r="F10" s="6">
        <v>757</v>
      </c>
      <c r="G10" s="14"/>
      <c r="H10" s="12">
        <v>114</v>
      </c>
      <c r="I10" s="6">
        <v>793</v>
      </c>
      <c r="J10" s="14"/>
      <c r="K10" s="12">
        <v>117.9250543897713</v>
      </c>
      <c r="L10" s="58">
        <v>952</v>
      </c>
      <c r="M10" s="14"/>
      <c r="N10" s="12">
        <v>139.85068882340323</v>
      </c>
      <c r="O10" s="22" t="s">
        <v>23</v>
      </c>
      <c r="P10" s="14"/>
      <c r="Q10" s="22" t="s">
        <v>23</v>
      </c>
      <c r="R10" s="12"/>
      <c r="X10" s="48">
        <f t="shared" ref="X10:X17" si="0">+F10/$X$8*100000</f>
        <v>113.99623827472642</v>
      </c>
      <c r="Y10" s="48">
        <f t="shared" ref="Y10:Y17" si="1">+I10/$Y$8*100000</f>
        <v>117.9250543897713</v>
      </c>
      <c r="Z10" s="48">
        <f t="shared" ref="Z10:Z17" si="2">+L10/$Z$8*100000</f>
        <v>139.85068882340323</v>
      </c>
    </row>
    <row r="11" spans="2:26">
      <c r="B11" s="24" t="s">
        <v>7</v>
      </c>
      <c r="C11" s="6">
        <v>927</v>
      </c>
      <c r="E11" s="62">
        <v>141.41854856056665</v>
      </c>
      <c r="F11" s="6">
        <v>920</v>
      </c>
      <c r="H11" s="12">
        <v>138.5</v>
      </c>
      <c r="I11" s="6">
        <v>940</v>
      </c>
      <c r="K11" s="12">
        <v>139.78505816694204</v>
      </c>
      <c r="L11" s="58">
        <v>937</v>
      </c>
      <c r="M11"/>
      <c r="N11" s="12">
        <v>137.64715906253031</v>
      </c>
      <c r="O11" s="22" t="s">
        <v>23</v>
      </c>
      <c r="Q11" s="22" t="s">
        <v>23</v>
      </c>
      <c r="R11" s="12"/>
      <c r="X11" s="48">
        <f t="shared" si="0"/>
        <v>138.54232392701229</v>
      </c>
      <c r="Y11" s="48">
        <f t="shared" si="1"/>
        <v>139.78505816694204</v>
      </c>
      <c r="Z11" s="48">
        <f t="shared" si="2"/>
        <v>137.64715906253031</v>
      </c>
    </row>
    <row r="12" spans="2:26">
      <c r="B12" s="24" t="s">
        <v>21</v>
      </c>
      <c r="C12" s="6">
        <v>198</v>
      </c>
      <c r="D12" s="14"/>
      <c r="E12" s="62">
        <v>30.358458644609239</v>
      </c>
      <c r="F12" s="6">
        <v>140</v>
      </c>
      <c r="G12" s="14"/>
      <c r="H12" s="12">
        <v>21.1</v>
      </c>
      <c r="I12" s="6">
        <v>217</v>
      </c>
      <c r="J12" s="14"/>
      <c r="K12" s="12">
        <v>32.269529385347255</v>
      </c>
      <c r="L12" s="58">
        <v>217</v>
      </c>
      <c r="M12" s="14"/>
      <c r="N12" s="12">
        <v>31.877730540628679</v>
      </c>
      <c r="O12" s="22" t="s">
        <v>23</v>
      </c>
      <c r="P12" s="14"/>
      <c r="Q12" s="22" t="s">
        <v>23</v>
      </c>
      <c r="R12" s="12"/>
      <c r="X12" s="48">
        <f t="shared" si="0"/>
        <v>21.082527554110566</v>
      </c>
      <c r="Y12" s="48">
        <f t="shared" si="1"/>
        <v>32.269529385347255</v>
      </c>
      <c r="Z12" s="48">
        <f t="shared" si="2"/>
        <v>31.877730540628679</v>
      </c>
    </row>
    <row r="13" spans="2:26">
      <c r="B13" s="24" t="s">
        <v>8</v>
      </c>
      <c r="C13" s="6">
        <v>276</v>
      </c>
      <c r="D13" s="14"/>
      <c r="E13" s="62">
        <v>42.105198924181657</v>
      </c>
      <c r="F13" s="6">
        <v>217</v>
      </c>
      <c r="G13" s="14"/>
      <c r="H13" s="12">
        <v>32.700000000000003</v>
      </c>
      <c r="I13" s="6">
        <v>179</v>
      </c>
      <c r="J13" s="14"/>
      <c r="K13" s="12">
        <v>26.618644055194281</v>
      </c>
      <c r="L13" s="58">
        <v>570</v>
      </c>
      <c r="M13" s="14"/>
      <c r="N13" s="12">
        <v>83.734130913172109</v>
      </c>
      <c r="O13" s="22" t="s">
        <v>23</v>
      </c>
      <c r="P13" s="14"/>
      <c r="Q13" s="22" t="s">
        <v>23</v>
      </c>
      <c r="R13" s="12"/>
      <c r="X13" s="48">
        <f t="shared" si="0"/>
        <v>32.677917708871377</v>
      </c>
      <c r="Y13" s="48">
        <f t="shared" si="1"/>
        <v>26.618644055194281</v>
      </c>
      <c r="Z13" s="48">
        <f t="shared" si="2"/>
        <v>83.734130913172109</v>
      </c>
    </row>
    <row r="14" spans="2:26">
      <c r="B14" s="24" t="s">
        <v>9</v>
      </c>
      <c r="C14" s="6">
        <v>279</v>
      </c>
      <c r="E14" s="62">
        <v>42.56286412987928</v>
      </c>
      <c r="F14" s="6">
        <v>198</v>
      </c>
      <c r="H14" s="12">
        <v>29.8</v>
      </c>
      <c r="I14" s="6">
        <v>228</v>
      </c>
      <c r="K14" s="12">
        <v>33.905311980917858</v>
      </c>
      <c r="L14" s="58">
        <v>201</v>
      </c>
      <c r="M14"/>
      <c r="N14" s="12">
        <v>29.527298795697536</v>
      </c>
      <c r="O14" s="22" t="s">
        <v>23</v>
      </c>
      <c r="Q14" s="22" t="s">
        <v>23</v>
      </c>
      <c r="R14" s="12"/>
      <c r="X14" s="48">
        <f t="shared" si="0"/>
        <v>29.816717540813514</v>
      </c>
      <c r="Y14" s="48">
        <f t="shared" si="1"/>
        <v>33.905311980917858</v>
      </c>
      <c r="Z14" s="48">
        <f t="shared" si="2"/>
        <v>29.527298795697536</v>
      </c>
    </row>
    <row r="15" spans="2:26">
      <c r="B15" s="24" t="s">
        <v>10</v>
      </c>
      <c r="C15" s="6">
        <v>146</v>
      </c>
      <c r="E15" s="62">
        <v>22.273040010617834</v>
      </c>
      <c r="F15" s="6">
        <v>88</v>
      </c>
      <c r="H15" s="12">
        <v>13.3</v>
      </c>
      <c r="I15" s="6">
        <v>127</v>
      </c>
      <c r="K15" s="12">
        <v>18.885853603405998</v>
      </c>
      <c r="L15" s="58">
        <v>153</v>
      </c>
      <c r="M15"/>
      <c r="N15" s="12">
        <v>22.476003560904093</v>
      </c>
      <c r="O15" s="22" t="s">
        <v>23</v>
      </c>
      <c r="Q15" s="22" t="s">
        <v>23</v>
      </c>
      <c r="R15" s="12"/>
      <c r="X15" s="48">
        <f t="shared" si="0"/>
        <v>13.251874462583784</v>
      </c>
      <c r="Y15" s="48">
        <f t="shared" si="1"/>
        <v>18.885853603405998</v>
      </c>
      <c r="Z15" s="48">
        <f t="shared" si="2"/>
        <v>22.476003560904093</v>
      </c>
    </row>
    <row r="16" spans="2:26" ht="12.75" customHeight="1">
      <c r="B16" s="24" t="s">
        <v>11</v>
      </c>
      <c r="C16" s="6">
        <v>20</v>
      </c>
      <c r="D16" s="15"/>
      <c r="E16" s="62">
        <v>3.0511013713175115</v>
      </c>
      <c r="F16" s="6">
        <v>26</v>
      </c>
      <c r="G16" s="15"/>
      <c r="H16" s="12">
        <v>3.9</v>
      </c>
      <c r="I16" s="6">
        <v>19</v>
      </c>
      <c r="J16" s="15"/>
      <c r="K16" s="12">
        <v>2.8254426650764874</v>
      </c>
      <c r="L16" s="58">
        <v>22</v>
      </c>
      <c r="M16" s="15"/>
      <c r="N16" s="12">
        <v>3.2318436492803273</v>
      </c>
      <c r="O16" s="22" t="s">
        <v>23</v>
      </c>
      <c r="P16" s="15"/>
      <c r="Q16" s="22" t="s">
        <v>23</v>
      </c>
      <c r="R16" s="12"/>
      <c r="X16" s="48">
        <f t="shared" si="0"/>
        <v>3.9153265457633903</v>
      </c>
      <c r="Y16" s="48">
        <f t="shared" si="1"/>
        <v>2.8254426650764874</v>
      </c>
      <c r="Z16" s="48">
        <f t="shared" si="2"/>
        <v>3.2318436492803273</v>
      </c>
    </row>
    <row r="17" spans="2:26">
      <c r="B17" s="24" t="s">
        <v>12</v>
      </c>
      <c r="C17" s="6">
        <v>1025</v>
      </c>
      <c r="D17" s="15"/>
      <c r="E17" s="62">
        <v>156.36894528002247</v>
      </c>
      <c r="F17" s="6">
        <f>4351-2346</f>
        <v>2005</v>
      </c>
      <c r="G17" s="15"/>
      <c r="H17" s="12">
        <v>301.89999999999998</v>
      </c>
      <c r="I17" s="6">
        <v>2640</v>
      </c>
      <c r="J17" s="15"/>
      <c r="K17" s="12">
        <v>392.58782293694355</v>
      </c>
      <c r="L17" s="57">
        <v>1074</v>
      </c>
      <c r="M17" s="15"/>
      <c r="N17" s="12">
        <v>157.77273087850324</v>
      </c>
      <c r="O17" s="22" t="s">
        <v>23</v>
      </c>
      <c r="P17" s="15"/>
      <c r="Q17" s="22" t="s">
        <v>23</v>
      </c>
      <c r="R17" s="12"/>
      <c r="X17" s="48">
        <f t="shared" si="0"/>
        <v>301.93191247136917</v>
      </c>
      <c r="Y17" s="48">
        <f t="shared" si="1"/>
        <v>392.58782293694355</v>
      </c>
      <c r="Z17" s="48">
        <f t="shared" si="2"/>
        <v>157.77273087850324</v>
      </c>
    </row>
    <row r="18" spans="2:26">
      <c r="B18" s="16"/>
      <c r="C18" s="17"/>
      <c r="D18" s="17"/>
      <c r="E18" s="17"/>
      <c r="F18" s="39"/>
      <c r="G18" s="40"/>
      <c r="H18" s="41"/>
      <c r="I18" s="42"/>
      <c r="J18" s="43"/>
      <c r="K18" s="60"/>
      <c r="L18" s="55"/>
      <c r="M18" s="51"/>
      <c r="N18" s="61"/>
      <c r="O18" s="44"/>
      <c r="P18" s="44"/>
      <c r="Q18" s="44"/>
      <c r="S18" s="59"/>
    </row>
    <row r="19" spans="2:26" s="18" customFormat="1" ht="12.75" customHeight="1">
      <c r="B19" s="19" t="s">
        <v>26</v>
      </c>
      <c r="H19" s="27"/>
      <c r="J19" s="28"/>
      <c r="L19" s="36"/>
      <c r="M19" s="36"/>
      <c r="N19" s="36"/>
      <c r="S19" s="59"/>
      <c r="T19" s="56"/>
    </row>
    <row r="20" spans="2:26" s="18" customFormat="1" ht="12.75" customHeight="1">
      <c r="B20" s="18" t="s">
        <v>25</v>
      </c>
      <c r="H20" s="27"/>
      <c r="J20" s="28"/>
      <c r="L20" s="36"/>
      <c r="M20" s="36"/>
      <c r="N20" s="36"/>
      <c r="S20" s="59"/>
    </row>
    <row r="21" spans="2:26" s="18" customFormat="1" ht="12.75" customHeight="1">
      <c r="B21" s="19" t="s">
        <v>19</v>
      </c>
      <c r="H21" s="27"/>
      <c r="J21" s="28"/>
      <c r="L21" s="36"/>
      <c r="M21" s="36"/>
      <c r="N21" s="36"/>
      <c r="S21" s="59"/>
      <c r="T21" s="56"/>
    </row>
    <row r="22" spans="2:26" s="20" customFormat="1" ht="12.75" customHeight="1">
      <c r="B22" s="18" t="s">
        <v>16</v>
      </c>
      <c r="J22" s="29"/>
      <c r="K22" s="29"/>
      <c r="L22" s="37"/>
      <c r="M22" s="37"/>
      <c r="N22" s="37"/>
      <c r="S22" s="59"/>
      <c r="T22" s="56"/>
    </row>
    <row r="23" spans="2:26">
      <c r="B23" s="21"/>
      <c r="I23" s="30"/>
      <c r="J23" s="30"/>
      <c r="K23" s="30"/>
      <c r="S23" s="59"/>
      <c r="T23" s="56"/>
    </row>
    <row r="24" spans="2:26" s="3" customFormat="1" ht="14.25" customHeight="1">
      <c r="B24" s="52" t="s">
        <v>14</v>
      </c>
      <c r="C24" s="53"/>
      <c r="D24" s="53"/>
      <c r="E24" s="53"/>
      <c r="F24" s="53"/>
      <c r="G24" s="53"/>
      <c r="H24" s="53"/>
      <c r="I24" s="53"/>
      <c r="J24" s="53"/>
      <c r="K24" s="53"/>
      <c r="S24" s="59"/>
      <c r="T24" s="56"/>
    </row>
    <row r="25" spans="2:26" s="3" customFormat="1">
      <c r="B25" s="52" t="s">
        <v>24</v>
      </c>
      <c r="C25" s="53"/>
      <c r="D25" s="53"/>
      <c r="E25" s="53"/>
      <c r="F25" s="53"/>
      <c r="G25" s="53"/>
      <c r="H25" s="53"/>
      <c r="I25" s="53"/>
      <c r="J25" s="53"/>
      <c r="K25" s="54"/>
      <c r="S25" s="59"/>
      <c r="T25" s="56"/>
    </row>
    <row r="26" spans="2:26">
      <c r="I26" s="30"/>
      <c r="J26" s="31"/>
      <c r="K26" s="48"/>
      <c r="S26" s="59"/>
      <c r="T26" s="56"/>
    </row>
    <row r="27" spans="2:26">
      <c r="I27" s="30"/>
      <c r="J27" s="31"/>
      <c r="K27" s="48"/>
      <c r="T27" s="56"/>
      <c r="U27" s="3"/>
      <c r="V27" s="66">
        <v>2022</v>
      </c>
    </row>
    <row r="28" spans="2:26">
      <c r="I28" s="30"/>
      <c r="J28" s="32"/>
      <c r="K28" s="48"/>
      <c r="V28" s="67">
        <v>139.85068882340323</v>
      </c>
    </row>
    <row r="29" spans="2:26">
      <c r="I29" s="30"/>
      <c r="J29" s="32"/>
      <c r="K29" s="48"/>
      <c r="V29" s="67">
        <v>137.64715906253031</v>
      </c>
    </row>
    <row r="30" spans="2:26">
      <c r="I30" s="30"/>
      <c r="J30" s="31"/>
      <c r="K30" s="48"/>
      <c r="V30" s="67">
        <v>31.877730540628679</v>
      </c>
    </row>
    <row r="31" spans="2:26">
      <c r="G31" s="22"/>
      <c r="I31" s="30"/>
      <c r="J31" s="34"/>
      <c r="K31" s="48"/>
      <c r="V31" s="67">
        <v>83.734130913172109</v>
      </c>
    </row>
    <row r="32" spans="2:26">
      <c r="I32" s="33"/>
      <c r="J32" s="31"/>
      <c r="K32" s="48"/>
      <c r="V32" s="67">
        <v>29.527298795697536</v>
      </c>
    </row>
    <row r="33" spans="2:22">
      <c r="I33" s="30"/>
      <c r="J33" s="31"/>
      <c r="K33" s="48"/>
      <c r="V33" s="67">
        <v>22.476003560904093</v>
      </c>
    </row>
    <row r="34" spans="2:22">
      <c r="I34" s="30"/>
      <c r="J34" s="30"/>
      <c r="K34" s="31"/>
      <c r="V34" s="67">
        <v>3.2318436492803273</v>
      </c>
    </row>
    <row r="35" spans="2:22">
      <c r="I35" s="30"/>
      <c r="J35" s="30"/>
      <c r="K35" s="31"/>
      <c r="L35"/>
      <c r="M35"/>
      <c r="N35"/>
      <c r="V35" s="67">
        <v>157.77273087850324</v>
      </c>
    </row>
    <row r="36" spans="2:22">
      <c r="I36" s="30"/>
      <c r="J36" s="30"/>
      <c r="K36" s="30"/>
      <c r="L36"/>
      <c r="M36"/>
      <c r="N36"/>
    </row>
    <row r="37" spans="2:22">
      <c r="I37" s="30"/>
      <c r="J37" s="30"/>
      <c r="K37" s="30"/>
      <c r="L37"/>
      <c r="M37"/>
      <c r="N37"/>
    </row>
    <row r="38" spans="2:22">
      <c r="I38" s="30"/>
      <c r="J38" s="30"/>
      <c r="K38" s="30"/>
      <c r="L38"/>
      <c r="M38"/>
      <c r="N38"/>
    </row>
    <row r="39" spans="2:22">
      <c r="F39" s="3"/>
      <c r="G39" s="13"/>
      <c r="L39"/>
      <c r="M39"/>
      <c r="N39"/>
    </row>
    <row r="40" spans="2:22">
      <c r="L40"/>
      <c r="M40"/>
      <c r="N40"/>
    </row>
    <row r="41" spans="2:22">
      <c r="H41" s="21"/>
      <c r="L41"/>
      <c r="M41"/>
      <c r="N41"/>
    </row>
    <row r="42" spans="2:22">
      <c r="H42" s="21"/>
      <c r="L42"/>
      <c r="M42"/>
      <c r="N42"/>
    </row>
    <row r="44" spans="2:22" s="21" customFormat="1" ht="12.75" customHeight="1">
      <c r="B44" s="19" t="s">
        <v>22</v>
      </c>
      <c r="L44" s="38"/>
      <c r="M44" s="38"/>
      <c r="N44" s="38"/>
    </row>
    <row r="45" spans="2:22" s="21" customFormat="1" ht="12.75" customHeight="1">
      <c r="B45" s="18" t="s">
        <v>13</v>
      </c>
      <c r="L45" s="38"/>
      <c r="M45" s="38"/>
      <c r="N45" s="38"/>
    </row>
    <row r="46" spans="2:22" s="21" customFormat="1" ht="12.75" customHeight="1">
      <c r="B46" s="23" t="s">
        <v>20</v>
      </c>
      <c r="L46" s="38"/>
      <c r="M46" s="38"/>
      <c r="N46" s="38"/>
    </row>
    <row r="47" spans="2:22" s="21" customFormat="1" ht="10.199999999999999">
      <c r="B47" s="21" t="s">
        <v>17</v>
      </c>
      <c r="L47" s="38"/>
      <c r="M47" s="38"/>
      <c r="N47" s="38"/>
    </row>
    <row r="48" spans="2:22" s="21" customFormat="1" ht="10.199999999999999">
      <c r="L48" s="38"/>
      <c r="M48" s="38"/>
      <c r="N48" s="38"/>
    </row>
  </sheetData>
  <mergeCells count="11">
    <mergeCell ref="L4:N4"/>
    <mergeCell ref="L5:M5"/>
    <mergeCell ref="O4:Q4"/>
    <mergeCell ref="O5:P5"/>
    <mergeCell ref="B4:B5"/>
    <mergeCell ref="F4:H4"/>
    <mergeCell ref="F5:G5"/>
    <mergeCell ref="I4:K4"/>
    <mergeCell ref="I5:J5"/>
    <mergeCell ref="C4:E4"/>
    <mergeCell ref="C5:D5"/>
  </mergeCells>
  <printOptions horizontalCentered="1"/>
  <pageMargins left="1.1811023622047245" right="0.78740157480314965" top="0.78740157480314965" bottom="0.78740157480314965" header="0" footer="0"/>
  <pageSetup paperSize="9" scale="8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Pasteris</dc:creator>
  <cp:lastModifiedBy>Rita Gimenez</cp:lastModifiedBy>
  <dcterms:created xsi:type="dcterms:W3CDTF">2020-09-25T02:31:09Z</dcterms:created>
  <dcterms:modified xsi:type="dcterms:W3CDTF">2025-06-04T14:06:20Z</dcterms:modified>
</cp:coreProperties>
</file>