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1'!$B$1:$L$21</definedName>
  </definedNames>
  <calcPr calcId="144525"/>
</workbook>
</file>

<file path=xl/calcChain.xml><?xml version="1.0" encoding="utf-8"?>
<calcChain xmlns="http://schemas.openxmlformats.org/spreadsheetml/2006/main">
  <c r="H15" i="1" l="1"/>
  <c r="G15" i="1"/>
  <c r="F15" i="1"/>
  <c r="E15" i="1"/>
  <c r="H13" i="1"/>
  <c r="G13" i="1"/>
  <c r="F13" i="1"/>
  <c r="E13" i="1"/>
  <c r="H12" i="1"/>
  <c r="G12" i="1"/>
  <c r="F12" i="1"/>
  <c r="E12" i="1"/>
  <c r="H10" i="1"/>
  <c r="G10" i="1"/>
  <c r="F10" i="1"/>
  <c r="E10" i="1"/>
</calcChain>
</file>

<file path=xl/sharedStrings.xml><?xml version="1.0" encoding="utf-8"?>
<sst xmlns="http://schemas.openxmlformats.org/spreadsheetml/2006/main" count="76" uniqueCount="21">
  <si>
    <t>Pasos internacionales</t>
  </si>
  <si>
    <t>Año</t>
  </si>
  <si>
    <t>Ingreso</t>
  </si>
  <si>
    <t>Egreso</t>
  </si>
  <si>
    <t>Total</t>
  </si>
  <si>
    <t>…</t>
  </si>
  <si>
    <t>Cardenal Samoré</t>
  </si>
  <si>
    <t>Carirriñe</t>
  </si>
  <si>
    <t>Hua Hum</t>
  </si>
  <si>
    <t>Icalma</t>
  </si>
  <si>
    <t>Mamuil Malal</t>
  </si>
  <si>
    <t>Pino Hachado</t>
  </si>
  <si>
    <t xml:space="preserve">Pichachen </t>
  </si>
  <si>
    <t xml:space="preserve">              a datos de Agrupación XII Comahue de Gendarmería Nacional y del Registro Nacional de Ingresos y Egresos </t>
  </si>
  <si>
    <t xml:space="preserve">              de personas al Territorio desde el año 2011 al 2013. A partir del año 2014, datos suministrados por la Dirección</t>
  </si>
  <si>
    <t xml:space="preserve">              Nacional de Migraciones-Delegación Neuquén.</t>
  </si>
  <si>
    <t xml:space="preserve"> </t>
  </si>
  <si>
    <t>Movimiento de vehículos por año según pasos internacionales habilitados</t>
  </si>
  <si>
    <t>Años 2015/2019</t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</si>
  <si>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Incluye automóviles, camiones y ómnibus.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</si>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</sst>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_ * #,##0_ ;_ * \-#,##0_ ;_ * &quot;-&quot;??_ ;_ @_ 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165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/>
    <xf numFmtId="165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/>
    <xf numFmtId="0" fontId="0" fillId="2" borderId="8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3" fillId="2" borderId="0" xfId="0" applyFont="1" applyFill="1" applyBorder="1" applyProtection="1">
      <protection locked="0"/>
    </xf>
    <xf numFmtId="3" fontId="3" fillId="2" borderId="0" xfId="0" applyNumberFormat="1" applyFont="1" applyFill="1" applyBorder="1"/>
    <xf numFmtId="3" fontId="0" fillId="2" borderId="0" xfId="0" applyNumberFormat="1" applyFill="1" applyBorder="1"/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/>
    <xf numFmtId="165" fontId="0" fillId="2" borderId="0" xfId="0" applyNumberFormat="1" applyFill="1" applyBorder="1" applyAlignment="1">
      <alignment horizontal="right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/>
    <xf numFmtId="3" fontId="3" fillId="2" borderId="9" xfId="0" applyNumberFormat="1" applyFont="1" applyFill="1" applyBorder="1"/>
    <xf numFmtId="3" fontId="3" fillId="2" borderId="9" xfId="0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/>
    <xf numFmtId="0" fontId="3" fillId="2" borderId="0" xfId="0" applyFont="1" applyFill="1" applyAlignment="1" applyProtection="1">
      <protection locked="0"/>
    </xf>
    <xf numFmtId="0" fontId="5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3" fontId="3" fillId="2" borderId="0" xfId="0" applyNumberFormat="1" applyFont="1" applyFill="1" applyAlignment="1">
      <alignment horizontal="left"/>
    </xf>
    <xf numFmtId="0" fontId="6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>
      <alignment vertical="top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00B5DD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Anuario2020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/>
  </sheetViews>
  <sheetFormatPr defaultColWidth="11.42578125" defaultRowHeight="12.75" x14ac:dyDescent="0.2"/>
  <cols>
    <col min="1" max="1" width="8.42578125" customWidth="1"/>
    <col min="2" max="2" width="14" customWidth="1"/>
    <col min="3" max="3" width="9.42578125" customWidth="1"/>
    <col min="4" max="4" width="8.5703125" customWidth="1"/>
    <col min="5" max="5" width="8.28515625" customWidth="1"/>
    <col min="6" max="6" width="8" customWidth="1"/>
    <col min="7" max="7" width="8.28515625" customWidth="1"/>
    <col min="8" max="8" width="8.42578125" customWidth="1"/>
    <col min="9" max="10" width="7.7109375" customWidth="1"/>
  </cols>
  <sheetData>
    <row r="1" spans="1:18" ht="26.2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ht="14.25" customHeight="1" x14ac:dyDescent="0.2">
      <c r="A2" s="13"/>
      <c r="B2" s="45" t="s">
        <v>17</v>
      </c>
      <c r="C2" s="46"/>
      <c r="D2" s="46"/>
      <c r="E2" s="46"/>
      <c r="F2" s="46"/>
      <c r="G2" s="46"/>
      <c r="H2" s="46"/>
      <c r="I2" s="46"/>
      <c r="J2" s="13"/>
      <c r="K2" s="13"/>
      <c r="L2" s="13"/>
      <c r="M2" s="13"/>
      <c r="N2" s="13"/>
    </row>
    <row r="3" spans="1:18" ht="19.5" x14ac:dyDescent="0.2">
      <c r="A3" s="13"/>
      <c r="B3" s="45" t="s">
        <v>18</v>
      </c>
      <c r="C3" s="46"/>
      <c r="D3" s="46"/>
      <c r="E3" s="46"/>
      <c r="F3" s="46"/>
      <c r="G3" s="46"/>
      <c r="H3" s="46"/>
      <c r="I3" s="46"/>
      <c r="J3" s="13"/>
      <c r="K3" s="13"/>
      <c r="L3" s="13"/>
      <c r="M3" s="13"/>
      <c r="N3" s="13"/>
    </row>
    <row r="4" spans="1:18" ht="15" customHeight="1" x14ac:dyDescent="0.2">
      <c r="A4" s="13"/>
      <c r="B4" s="47" t="s">
        <v>0</v>
      </c>
      <c r="C4" s="48" t="s">
        <v>1</v>
      </c>
      <c r="D4" s="49"/>
      <c r="E4" s="49"/>
      <c r="F4" s="49"/>
      <c r="G4" s="49"/>
      <c r="H4" s="49"/>
      <c r="I4" s="49"/>
      <c r="J4" s="49"/>
      <c r="K4" s="49"/>
      <c r="L4" s="50"/>
      <c r="M4" s="13"/>
      <c r="N4" s="13"/>
    </row>
    <row r="5" spans="1:18" ht="15" customHeight="1" x14ac:dyDescent="0.2">
      <c r="A5" s="13"/>
      <c r="B5" s="51"/>
      <c r="C5" s="52">
        <v>2015</v>
      </c>
      <c r="D5" s="52"/>
      <c r="E5" s="52">
        <v>2016</v>
      </c>
      <c r="F5" s="52"/>
      <c r="G5" s="52">
        <v>2017</v>
      </c>
      <c r="H5" s="52"/>
      <c r="I5" s="52">
        <v>2018</v>
      </c>
      <c r="J5" s="52"/>
      <c r="K5" s="52">
        <v>2019</v>
      </c>
      <c r="L5" s="52"/>
      <c r="M5" s="13"/>
      <c r="N5" s="13"/>
    </row>
    <row r="6" spans="1:18" ht="15" customHeight="1" x14ac:dyDescent="0.2">
      <c r="A6" s="13"/>
      <c r="B6" s="51"/>
      <c r="C6" s="53" t="s">
        <v>2</v>
      </c>
      <c r="D6" s="53" t="s">
        <v>3</v>
      </c>
      <c r="E6" s="53" t="s">
        <v>2</v>
      </c>
      <c r="F6" s="53" t="s">
        <v>3</v>
      </c>
      <c r="G6" s="53" t="s">
        <v>2</v>
      </c>
      <c r="H6" s="53" t="s">
        <v>3</v>
      </c>
      <c r="I6" s="53" t="s">
        <v>2</v>
      </c>
      <c r="J6" s="53" t="s">
        <v>3</v>
      </c>
      <c r="K6" s="53" t="s">
        <v>2</v>
      </c>
      <c r="L6" s="53" t="s">
        <v>3</v>
      </c>
      <c r="M6" s="13"/>
      <c r="N6" s="13"/>
    </row>
    <row r="7" spans="1:18" x14ac:dyDescent="0.2">
      <c r="A7" s="13"/>
      <c r="B7" s="14"/>
      <c r="C7" s="15"/>
      <c r="D7" s="15"/>
      <c r="E7" s="15"/>
      <c r="F7" s="15"/>
      <c r="G7" s="16"/>
      <c r="H7" s="16"/>
      <c r="I7" s="16"/>
      <c r="J7" s="16"/>
      <c r="K7" s="16"/>
      <c r="L7" s="16"/>
      <c r="M7" s="17"/>
      <c r="N7" s="17"/>
      <c r="O7" s="12"/>
      <c r="P7" s="12"/>
      <c r="Q7" s="1"/>
    </row>
    <row r="8" spans="1:18" s="3" customFormat="1" x14ac:dyDescent="0.2">
      <c r="A8" s="18"/>
      <c r="B8" s="19" t="s">
        <v>4</v>
      </c>
      <c r="C8" s="20">
        <v>210288</v>
      </c>
      <c r="D8" s="20">
        <v>211962</v>
      </c>
      <c r="E8" s="20">
        <v>290343</v>
      </c>
      <c r="F8" s="20">
        <v>290501</v>
      </c>
      <c r="G8" s="20">
        <v>276234</v>
      </c>
      <c r="H8" s="20">
        <v>275221</v>
      </c>
      <c r="I8" s="20" t="s">
        <v>5</v>
      </c>
      <c r="J8" s="20" t="s">
        <v>5</v>
      </c>
      <c r="K8" s="20" t="s">
        <v>5</v>
      </c>
      <c r="L8" s="20" t="s">
        <v>5</v>
      </c>
      <c r="M8" s="21"/>
      <c r="N8" s="21"/>
      <c r="O8" s="1"/>
      <c r="P8" s="1"/>
      <c r="Q8" s="2"/>
    </row>
    <row r="9" spans="1:18" x14ac:dyDescent="0.2">
      <c r="A9" s="13"/>
      <c r="B9" s="22"/>
      <c r="C9" s="23"/>
      <c r="D9" s="23"/>
      <c r="E9" s="24"/>
      <c r="F9" s="24"/>
      <c r="G9" s="24"/>
      <c r="H9" s="24"/>
      <c r="I9" s="21"/>
      <c r="J9" s="21"/>
      <c r="K9" s="21"/>
      <c r="L9" s="21"/>
      <c r="M9" s="21"/>
      <c r="N9" s="21"/>
      <c r="O9" s="1"/>
      <c r="P9" s="1"/>
      <c r="Q9" s="1"/>
    </row>
    <row r="10" spans="1:18" x14ac:dyDescent="0.2">
      <c r="A10" s="13"/>
      <c r="B10" s="25" t="s">
        <v>6</v>
      </c>
      <c r="C10" s="26">
        <v>113417</v>
      </c>
      <c r="D10" s="26">
        <v>116637</v>
      </c>
      <c r="E10" s="26">
        <f>+(164282+17652+4285)</f>
        <v>186219</v>
      </c>
      <c r="F10" s="26">
        <f>+(166747+13697+4264)</f>
        <v>184708</v>
      </c>
      <c r="G10" s="26">
        <f>+(154966+17078+4549)</f>
        <v>176593</v>
      </c>
      <c r="H10" s="26">
        <f>+(154966+12695+4517)</f>
        <v>172178</v>
      </c>
      <c r="I10" s="26" t="s">
        <v>5</v>
      </c>
      <c r="J10" s="26" t="s">
        <v>5</v>
      </c>
      <c r="K10" s="26" t="s">
        <v>5</v>
      </c>
      <c r="L10" s="26" t="s">
        <v>5</v>
      </c>
      <c r="M10" s="27"/>
      <c r="N10" s="27"/>
      <c r="O10" s="4"/>
      <c r="P10" s="4"/>
      <c r="Q10" s="5"/>
      <c r="R10" s="6"/>
    </row>
    <row r="11" spans="1:18" x14ac:dyDescent="0.2">
      <c r="A11" s="13"/>
      <c r="B11" s="22" t="s">
        <v>7</v>
      </c>
      <c r="C11" s="26" t="s">
        <v>5</v>
      </c>
      <c r="D11" s="26" t="s">
        <v>5</v>
      </c>
      <c r="E11" s="26" t="s">
        <v>5</v>
      </c>
      <c r="F11" s="26" t="s">
        <v>5</v>
      </c>
      <c r="G11" s="26" t="s">
        <v>5</v>
      </c>
      <c r="H11" s="26" t="s">
        <v>5</v>
      </c>
      <c r="I11" s="26" t="s">
        <v>5</v>
      </c>
      <c r="J11" s="26" t="s">
        <v>5</v>
      </c>
      <c r="K11" s="26" t="s">
        <v>5</v>
      </c>
      <c r="L11" s="26" t="s">
        <v>5</v>
      </c>
      <c r="M11" s="27"/>
      <c r="N11" s="27"/>
      <c r="O11" s="4"/>
      <c r="P11" s="4"/>
      <c r="Q11" s="5"/>
      <c r="R11" s="6"/>
    </row>
    <row r="12" spans="1:18" x14ac:dyDescent="0.2">
      <c r="A12" s="13"/>
      <c r="B12" s="22" t="s">
        <v>8</v>
      </c>
      <c r="C12" s="26">
        <v>5250</v>
      </c>
      <c r="D12" s="26">
        <v>3998</v>
      </c>
      <c r="E12" s="26">
        <f>+(6352+133)</f>
        <v>6485</v>
      </c>
      <c r="F12" s="26">
        <f>+(5077+114)</f>
        <v>5191</v>
      </c>
      <c r="G12" s="26">
        <f>+(5660+84)</f>
        <v>5744</v>
      </c>
      <c r="H12" s="26">
        <f>+(4993+86)</f>
        <v>5079</v>
      </c>
      <c r="I12" s="26" t="s">
        <v>5</v>
      </c>
      <c r="J12" s="26" t="s">
        <v>5</v>
      </c>
      <c r="K12" s="26" t="s">
        <v>5</v>
      </c>
      <c r="L12" s="26" t="s">
        <v>5</v>
      </c>
      <c r="M12" s="28"/>
      <c r="N12" s="28"/>
      <c r="O12" s="7"/>
      <c r="P12" s="7"/>
      <c r="Q12" s="5"/>
      <c r="R12" s="6"/>
    </row>
    <row r="13" spans="1:18" x14ac:dyDescent="0.2">
      <c r="A13" s="13"/>
      <c r="B13" s="22" t="s">
        <v>9</v>
      </c>
      <c r="C13" s="26">
        <v>13891</v>
      </c>
      <c r="D13" s="26">
        <v>13678</v>
      </c>
      <c r="E13" s="26">
        <f>+(21310+63)</f>
        <v>21373</v>
      </c>
      <c r="F13" s="26">
        <f>+(21895+60)</f>
        <v>21955</v>
      </c>
      <c r="G13" s="26">
        <f>+(18109+5)</f>
        <v>18114</v>
      </c>
      <c r="H13" s="26">
        <f>+(19056+3)</f>
        <v>19059</v>
      </c>
      <c r="I13" s="26" t="s">
        <v>5</v>
      </c>
      <c r="J13" s="26" t="s">
        <v>5</v>
      </c>
      <c r="K13" s="26" t="s">
        <v>5</v>
      </c>
      <c r="L13" s="26" t="s">
        <v>5</v>
      </c>
      <c r="M13" s="27"/>
      <c r="N13" s="27"/>
      <c r="O13" s="4"/>
      <c r="P13" s="4"/>
      <c r="Q13" s="5"/>
      <c r="R13" s="6"/>
    </row>
    <row r="14" spans="1:18" x14ac:dyDescent="0.2">
      <c r="A14" s="13"/>
      <c r="B14" s="22" t="s">
        <v>10</v>
      </c>
      <c r="C14" s="26">
        <v>40064</v>
      </c>
      <c r="D14" s="26">
        <v>38984</v>
      </c>
      <c r="E14" s="26" t="s">
        <v>5</v>
      </c>
      <c r="F14" s="26" t="s">
        <v>5</v>
      </c>
      <c r="G14" s="26" t="s">
        <v>5</v>
      </c>
      <c r="H14" s="26" t="s">
        <v>5</v>
      </c>
      <c r="I14" s="26" t="s">
        <v>5</v>
      </c>
      <c r="J14" s="26" t="s">
        <v>5</v>
      </c>
      <c r="K14" s="26" t="s">
        <v>5</v>
      </c>
      <c r="L14" s="26" t="s">
        <v>5</v>
      </c>
      <c r="M14" s="27"/>
      <c r="N14" s="27"/>
      <c r="O14" s="4"/>
      <c r="P14" s="4"/>
      <c r="Q14" s="5"/>
      <c r="R14" s="6"/>
    </row>
    <row r="15" spans="1:18" x14ac:dyDescent="0.2">
      <c r="A15" s="13"/>
      <c r="B15" s="22" t="s">
        <v>11</v>
      </c>
      <c r="C15" s="26">
        <v>37666</v>
      </c>
      <c r="D15" s="26">
        <v>38665</v>
      </c>
      <c r="E15" s="26">
        <f>+(59305+15471+1490)</f>
        <v>76266</v>
      </c>
      <c r="F15" s="26">
        <f>+(62474+14703+1470)</f>
        <v>78647</v>
      </c>
      <c r="G15" s="26">
        <f>+(57868+16365+1550)</f>
        <v>75783</v>
      </c>
      <c r="H15" s="26">
        <f>+(60942+16477+1486)</f>
        <v>78905</v>
      </c>
      <c r="I15" s="26" t="s">
        <v>5</v>
      </c>
      <c r="J15" s="26" t="s">
        <v>5</v>
      </c>
      <c r="K15" s="26" t="s">
        <v>5</v>
      </c>
      <c r="L15" s="26" t="s">
        <v>5</v>
      </c>
      <c r="M15" s="27"/>
      <c r="N15" s="27"/>
      <c r="O15" s="4"/>
      <c r="P15" s="4"/>
      <c r="Q15" s="5"/>
      <c r="R15" s="6"/>
    </row>
    <row r="16" spans="1:18" x14ac:dyDescent="0.2">
      <c r="A16" s="13"/>
      <c r="B16" s="22" t="s">
        <v>12</v>
      </c>
      <c r="C16" s="26" t="s">
        <v>5</v>
      </c>
      <c r="D16" s="26" t="s">
        <v>5</v>
      </c>
      <c r="E16" s="26" t="s">
        <v>5</v>
      </c>
      <c r="F16" s="26" t="s">
        <v>5</v>
      </c>
      <c r="G16" s="26" t="s">
        <v>5</v>
      </c>
      <c r="H16" s="26" t="s">
        <v>5</v>
      </c>
      <c r="I16" s="26" t="s">
        <v>5</v>
      </c>
      <c r="J16" s="26" t="s">
        <v>5</v>
      </c>
      <c r="K16" s="26" t="s">
        <v>5</v>
      </c>
      <c r="L16" s="26" t="s">
        <v>5</v>
      </c>
      <c r="M16" s="21"/>
      <c r="N16" s="21"/>
      <c r="O16" s="1"/>
      <c r="P16" s="1"/>
      <c r="Q16" s="5"/>
      <c r="R16" s="6"/>
    </row>
    <row r="17" spans="1:20" x14ac:dyDescent="0.2">
      <c r="A17" s="13"/>
      <c r="B17" s="29"/>
      <c r="C17" s="30"/>
      <c r="D17" s="31"/>
      <c r="E17" s="30"/>
      <c r="F17" s="31"/>
      <c r="G17" s="32"/>
      <c r="H17" s="32"/>
      <c r="I17" s="32"/>
      <c r="J17" s="32"/>
      <c r="K17" s="33"/>
      <c r="L17" s="33"/>
      <c r="M17" s="27"/>
      <c r="N17" s="27"/>
      <c r="O17" s="4"/>
      <c r="P17" s="4"/>
      <c r="Q17" s="5"/>
      <c r="R17" s="6"/>
    </row>
    <row r="18" spans="1:20" s="9" customFormat="1" x14ac:dyDescent="0.2">
      <c r="A18" s="34"/>
      <c r="B18" s="35" t="s">
        <v>19</v>
      </c>
      <c r="C18" s="36"/>
      <c r="D18" s="36"/>
      <c r="E18" s="37"/>
      <c r="F18" s="37"/>
      <c r="G18" s="34"/>
      <c r="H18" s="34"/>
      <c r="I18" s="34"/>
      <c r="J18" s="34"/>
      <c r="K18" s="13"/>
      <c r="L18" s="13"/>
      <c r="M18" s="34"/>
      <c r="N18" s="34"/>
      <c r="S18" s="10"/>
      <c r="T18" s="10"/>
    </row>
    <row r="19" spans="1:20" s="8" customFormat="1" x14ac:dyDescent="0.2">
      <c r="A19" s="37"/>
      <c r="B19" s="38" t="s">
        <v>20</v>
      </c>
      <c r="C19" s="39"/>
      <c r="D19" s="39"/>
      <c r="E19" s="39"/>
      <c r="F19" s="39"/>
      <c r="G19" s="37"/>
      <c r="H19" s="37"/>
      <c r="I19" s="37"/>
      <c r="J19" s="37"/>
      <c r="K19" s="13"/>
      <c r="L19" s="13"/>
      <c r="M19" s="37"/>
      <c r="N19" s="37"/>
      <c r="T19" s="10"/>
    </row>
    <row r="20" spans="1:20" s="8" customFormat="1" ht="12.75" customHeight="1" x14ac:dyDescent="0.2">
      <c r="A20" s="37"/>
      <c r="B20" s="40" t="s">
        <v>13</v>
      </c>
      <c r="C20" s="39"/>
      <c r="D20" s="39"/>
      <c r="E20" s="39"/>
      <c r="F20" s="39"/>
      <c r="G20" s="37"/>
      <c r="H20" s="37"/>
      <c r="I20" s="37"/>
      <c r="J20" s="37"/>
      <c r="K20" s="13"/>
      <c r="L20" s="13"/>
      <c r="M20" s="37"/>
      <c r="N20" s="37"/>
    </row>
    <row r="21" spans="1:20" s="11" customFormat="1" x14ac:dyDescent="0.2">
      <c r="A21" s="41"/>
      <c r="B21" s="39" t="s">
        <v>14</v>
      </c>
      <c r="C21" s="42"/>
      <c r="D21" s="42"/>
      <c r="E21" s="42"/>
      <c r="F21" s="43"/>
      <c r="G21" s="41"/>
      <c r="H21" s="41"/>
      <c r="I21" s="41"/>
      <c r="J21" s="41"/>
      <c r="K21" s="13"/>
      <c r="L21" s="13"/>
      <c r="M21" s="41"/>
      <c r="N21" s="41"/>
    </row>
    <row r="22" spans="1:20" x14ac:dyDescent="0.2">
      <c r="A22" s="13"/>
      <c r="B22" s="42" t="s">
        <v>15</v>
      </c>
      <c r="C22" s="44"/>
      <c r="D22" s="44"/>
      <c r="E22" s="44"/>
      <c r="F22" s="44"/>
      <c r="G22" s="13"/>
      <c r="H22" s="13"/>
      <c r="I22" s="13"/>
      <c r="J22" s="13"/>
      <c r="K22" s="13"/>
      <c r="L22" s="13"/>
      <c r="M22" s="13"/>
      <c r="N22" s="13"/>
    </row>
    <row r="23" spans="1:20" x14ac:dyDescent="0.2">
      <c r="A23" s="13"/>
      <c r="B23" s="42"/>
      <c r="C23" s="44"/>
      <c r="D23" s="44"/>
      <c r="E23" s="44"/>
      <c r="F23" s="44"/>
      <c r="G23" s="13"/>
      <c r="H23" s="13"/>
      <c r="I23" s="13"/>
      <c r="J23" s="13"/>
      <c r="K23" s="13"/>
      <c r="L23" s="13"/>
      <c r="M23" s="13"/>
      <c r="N23" s="13"/>
    </row>
    <row r="24" spans="1:20" x14ac:dyDescent="0.2">
      <c r="A24" s="13"/>
      <c r="B24" s="13"/>
      <c r="C24" s="44"/>
      <c r="D24" s="44"/>
      <c r="E24" s="44"/>
      <c r="F24" s="44"/>
      <c r="G24" s="13"/>
      <c r="H24" s="13"/>
      <c r="I24" s="13"/>
      <c r="J24" s="13"/>
      <c r="K24" s="13"/>
      <c r="L24" s="13"/>
      <c r="M24" s="13"/>
      <c r="N24" s="13"/>
    </row>
    <row r="25" spans="1:20" x14ac:dyDescent="0.2">
      <c r="A25" s="13"/>
      <c r="B25" s="13"/>
      <c r="C25" s="44" t="s">
        <v>16</v>
      </c>
      <c r="D25" s="44"/>
      <c r="E25" s="44"/>
      <c r="F25" s="44"/>
      <c r="G25" s="13"/>
      <c r="H25" s="13"/>
      <c r="I25" s="13"/>
      <c r="J25" s="13"/>
      <c r="K25" s="13"/>
      <c r="L25" s="13"/>
      <c r="M25" s="13"/>
      <c r="N25" s="13"/>
    </row>
    <row r="26" spans="1:20" x14ac:dyDescent="0.2">
      <c r="A26" s="13"/>
      <c r="B26" s="13"/>
      <c r="C26" s="44"/>
      <c r="D26" s="44"/>
      <c r="E26" s="44"/>
      <c r="F26" s="44"/>
      <c r="G26" s="13"/>
      <c r="H26" s="13"/>
      <c r="I26" s="13"/>
      <c r="J26" s="13"/>
      <c r="K26" s="13"/>
      <c r="L26" s="13"/>
      <c r="M26" s="13"/>
      <c r="N26" s="13"/>
    </row>
    <row r="27" spans="1:20" x14ac:dyDescent="0.2">
      <c r="A27" s="13"/>
      <c r="B27" s="13"/>
      <c r="C27" s="44"/>
      <c r="D27" s="44"/>
      <c r="E27" s="44"/>
      <c r="F27" s="44"/>
      <c r="G27" s="13"/>
      <c r="H27" s="13"/>
      <c r="I27" s="13"/>
      <c r="J27" s="13"/>
      <c r="K27" s="13"/>
      <c r="L27" s="13"/>
      <c r="M27" s="13"/>
      <c r="N27" s="13"/>
    </row>
    <row r="28" spans="1:20" x14ac:dyDescent="0.2">
      <c r="A28" s="13"/>
      <c r="B28" s="13"/>
      <c r="C28" s="44"/>
      <c r="D28" s="44"/>
      <c r="E28" s="44"/>
      <c r="F28" s="44"/>
      <c r="G28" s="13"/>
      <c r="H28" s="13"/>
      <c r="I28" s="13"/>
      <c r="J28" s="13"/>
      <c r="K28" s="13"/>
      <c r="L28" s="13"/>
      <c r="M28" s="13"/>
      <c r="N28" s="13"/>
    </row>
    <row r="29" spans="1:2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2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2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9">
    <mergeCell ref="M7:N7"/>
    <mergeCell ref="O7:P7"/>
    <mergeCell ref="B4:B6"/>
    <mergeCell ref="C4:L4"/>
    <mergeCell ref="C5:D5"/>
    <mergeCell ref="E5:F5"/>
    <mergeCell ref="G5:H5"/>
    <mergeCell ref="I5:J5"/>
    <mergeCell ref="K5:L5"/>
  </mergeCells>
  <pageMargins left="0.78740157480314965" right="0.55118110236220474" top="0.78740157480314965" bottom="0.78740157480314965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 1</vt:lpstr>
      <vt:lpstr>'Hoja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</cp:lastModifiedBy>
  <dcterms:created xsi:type="dcterms:W3CDTF">2021-01-04T15:32:58Z</dcterms:created>
  <dcterms:modified xsi:type="dcterms:W3CDTF">2021-01-18T12:49:59Z</dcterms:modified>
</cp:coreProperties>
</file>