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L:\ANUARIO\ANUARIO_ESTADISTICO_Rita\Anuario 2023\Capítulo 3\07-Participación Política\"/>
    </mc:Choice>
  </mc:AlternateContent>
  <bookViews>
    <workbookView xWindow="840" yWindow="360" windowWidth="13875" windowHeight="7710"/>
  </bookViews>
  <sheets>
    <sheet name="Hoja 1" sheetId="2" r:id="rId1"/>
  </sheets>
  <definedNames>
    <definedName name="_xlnm.Print_Area" localSheetId="0">'Hoja 1'!$A$2:$G$26</definedName>
  </definedNames>
  <calcPr calcId="162913"/>
</workbook>
</file>

<file path=xl/calcChain.xml><?xml version="1.0" encoding="utf-8"?>
<calcChain xmlns="http://schemas.openxmlformats.org/spreadsheetml/2006/main">
  <c r="D14" i="2" l="1"/>
  <c r="C14" i="2"/>
  <c r="D8" i="2"/>
  <c r="M2" i="2" s="1"/>
  <c r="D18" i="2" l="1"/>
  <c r="D17" i="2"/>
  <c r="D16" i="2"/>
  <c r="D19" i="2"/>
</calcChain>
</file>

<file path=xl/sharedStrings.xml><?xml version="1.0" encoding="utf-8"?>
<sst xmlns="http://schemas.openxmlformats.org/spreadsheetml/2006/main" count="15" uniqueCount="11">
  <si>
    <t xml:space="preserve">             </t>
  </si>
  <si>
    <t>Resto de los partidos</t>
  </si>
  <si>
    <t>PJ</t>
  </si>
  <si>
    <t>UCR</t>
  </si>
  <si>
    <t>MPN</t>
  </si>
  <si>
    <t xml:space="preserve">              del Juzgado Federal con Competencia Electoral Distrito Neuquén. </t>
  </si>
  <si>
    <t xml:space="preserve">              Provincia del Neuquén</t>
  </si>
  <si>
    <t>Gráfico   Afiliadas/os por año según principales partidos políticos</t>
  </si>
  <si>
    <r>
      <rPr>
        <b/>
        <sz val="8"/>
        <color theme="5"/>
        <rFont val="Arial"/>
        <family val="2"/>
      </rPr>
      <t>Nota:</t>
    </r>
    <r>
      <rPr>
        <sz val="8"/>
        <rFont val="Arial"/>
        <family val="2"/>
      </rPr>
      <t xml:space="preserve"> La cantidad de afiliados/as corresponde al mes de diciembre de cada año.</t>
    </r>
  </si>
  <si>
    <r>
      <rPr>
        <b/>
        <sz val="8"/>
        <color theme="5"/>
        <rFont val="Arial"/>
        <family val="2"/>
      </rPr>
      <t xml:space="preserve">Fuente: </t>
    </r>
    <r>
      <rPr>
        <sz val="8"/>
        <rFont val="Arial"/>
        <family val="2"/>
      </rPr>
      <t>Dirección Provincial de Estadística y Censos de la provincia del Neuquén, elaborado en base a datos</t>
    </r>
  </si>
  <si>
    <t xml:space="preserve">              Años 2018/2022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</si>
</sst>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&quot;$&quot;#,##0\ ;\(&quot;$&quot;#,##0\)"/>
  </numFmts>
  <fonts count="20">
    <font>
      <sz val="10"/>
      <name val="Arial"/>
      <family val="2"/>
    </font>
    <font>
      <sz val="11"/>
      <color theme="1"/>
      <name val="Arial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sz val="8"/>
      <color theme="0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color theme="5"/>
      <name val="Comfortaa"/>
      <scheme val="major"/>
    </font>
    <font>
      <sz val="9"/>
      <color theme="5"/>
      <name val="Arial"/>
      <family val="2"/>
    </font>
    <font>
      <b/>
      <sz val="8"/>
      <color theme="5"/>
      <name val="Arial"/>
      <family val="2"/>
    </font>
    <font>
      <sz val="9"/>
      <color theme="0" tint="-0.499984740745262"/>
      <name val="Arial"/>
      <family val="2"/>
    </font>
    <font>
      <sz val="8"/>
      <color theme="0" tint="-0.499984740745262"/>
      <name val="Arial"/>
      <family val="2"/>
    </font>
    <font>
      <sz val="10"/>
      <color theme="0" tint="-0.499984740745262"/>
      <name val="Arial"/>
      <family val="2"/>
    </font>
    <font>
      <b/>
      <sz val="10"/>
      <color theme="4"/>
      <name val="Comfortaa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0">
    <xf numFmtId="0" fontId="0" fillId="0" borderId="0"/>
    <xf numFmtId="0" fontId="2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1" fillId="0" borderId="0"/>
  </cellStyleXfs>
  <cellXfs count="30">
    <xf numFmtId="0" fontId="0" fillId="0" borderId="0" xfId="0"/>
    <xf numFmtId="0" fontId="10" fillId="2" borderId="0" xfId="1" applyFont="1" applyFill="1" applyAlignment="1"/>
    <xf numFmtId="0" fontId="3" fillId="2" borderId="0" xfId="1" applyFont="1" applyFill="1" applyAlignment="1"/>
    <xf numFmtId="0" fontId="3" fillId="2" borderId="0" xfId="1" applyFont="1" applyFill="1" applyBorder="1"/>
    <xf numFmtId="0" fontId="2" fillId="2" borderId="0" xfId="1" applyFill="1" applyBorder="1"/>
    <xf numFmtId="0" fontId="2" fillId="2" borderId="0" xfId="1" applyFill="1"/>
    <xf numFmtId="0" fontId="3" fillId="2" borderId="0" xfId="1" applyFont="1" applyFill="1"/>
    <xf numFmtId="0" fontId="5" fillId="2" borderId="0" xfId="1" applyFont="1" applyFill="1" applyBorder="1"/>
    <xf numFmtId="0" fontId="6" fillId="2" borderId="0" xfId="1" applyFont="1" applyFill="1"/>
    <xf numFmtId="0" fontId="5" fillId="2" borderId="0" xfId="1" applyFont="1" applyFill="1"/>
    <xf numFmtId="0" fontId="4" fillId="2" borderId="0" xfId="1" applyFont="1" applyFill="1"/>
    <xf numFmtId="0" fontId="9" fillId="2" borderId="0" xfId="1" applyFont="1" applyFill="1"/>
    <xf numFmtId="0" fontId="10" fillId="2" borderId="0" xfId="1" applyFont="1" applyFill="1" applyBorder="1" applyAlignment="1">
      <alignment horizontal="left"/>
    </xf>
    <xf numFmtId="0" fontId="8" fillId="2" borderId="0" xfId="1" applyFont="1" applyFill="1"/>
    <xf numFmtId="0" fontId="7" fillId="2" borderId="0" xfId="1" applyFont="1" applyFill="1"/>
    <xf numFmtId="3" fontId="8" fillId="2" borderId="0" xfId="1" applyNumberFormat="1" applyFont="1" applyFill="1"/>
    <xf numFmtId="0" fontId="13" fillId="2" borderId="0" xfId="1" applyFont="1" applyFill="1" applyBorder="1" applyAlignment="1">
      <alignment vertical="top"/>
    </xf>
    <xf numFmtId="0" fontId="14" fillId="2" borderId="0" xfId="1" applyFont="1" applyFill="1" applyBorder="1"/>
    <xf numFmtId="0" fontId="13" fillId="2" borderId="0" xfId="1" applyFont="1" applyFill="1" applyAlignment="1">
      <alignment vertical="top"/>
    </xf>
    <xf numFmtId="0" fontId="14" fillId="2" borderId="0" xfId="1" applyFont="1" applyFill="1"/>
    <xf numFmtId="0" fontId="16" fillId="2" borderId="0" xfId="1" applyFont="1" applyFill="1"/>
    <xf numFmtId="0" fontId="18" fillId="2" borderId="0" xfId="1" applyFont="1" applyFill="1"/>
    <xf numFmtId="3" fontId="17" fillId="2" borderId="0" xfId="1" applyNumberFormat="1" applyFont="1" applyFill="1"/>
    <xf numFmtId="3" fontId="18" fillId="2" borderId="0" xfId="1" applyNumberFormat="1" applyFont="1" applyFill="1"/>
    <xf numFmtId="3" fontId="6" fillId="2" borderId="0" xfId="1" applyNumberFormat="1" applyFont="1" applyFill="1"/>
    <xf numFmtId="3" fontId="3" fillId="2" borderId="0" xfId="1" applyNumberFormat="1" applyFont="1" applyFill="1"/>
    <xf numFmtId="164" fontId="8" fillId="2" borderId="0" xfId="1" applyNumberFormat="1" applyFont="1" applyFill="1"/>
    <xf numFmtId="0" fontId="19" fillId="2" borderId="0" xfId="1" applyFont="1" applyFill="1" applyBorder="1" applyAlignment="1">
      <alignment horizontal="left" vertical="top"/>
    </xf>
    <xf numFmtId="0" fontId="19" fillId="2" borderId="0" xfId="1" applyFont="1" applyFill="1" applyAlignment="1">
      <alignment vertical="top"/>
    </xf>
    <xf numFmtId="0" fontId="19" fillId="2" borderId="0" xfId="1" applyFont="1" applyFill="1" applyAlignment="1">
      <alignment horizontal="left" vertical="top"/>
    </xf>
  </cellXfs>
  <cellStyles count="10">
    <cellStyle name="Cabecera 1" xfId="2"/>
    <cellStyle name="Cabecera 2" xfId="3"/>
    <cellStyle name="Fecha" xfId="4"/>
    <cellStyle name="Fijo" xfId="5"/>
    <cellStyle name="Millares 2" xfId="6"/>
    <cellStyle name="Monetario0" xfId="7"/>
    <cellStyle name="Normal" xfId="0" builtinId="0"/>
    <cellStyle name="Normal 2" xfId="1"/>
    <cellStyle name="Normal 3" xfId="9"/>
    <cellStyle name="Punto0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53498424221136"/>
          <c:y val="4.6858359957401494E-2"/>
          <c:w val="0.86220355355208855"/>
          <c:h val="0.765604614609420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'Hoja 1'!$B$16</c:f>
              <c:strCache>
                <c:ptCount val="1"/>
                <c:pt idx="0">
                  <c:v>MPN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'Hoja 1'!$C$9:$D$9</c:f>
              <c:numCache>
                <c:formatCode>General</c:formatCode>
                <c:ptCount val="2"/>
                <c:pt idx="0">
                  <c:v>2018</c:v>
                </c:pt>
                <c:pt idx="1">
                  <c:v>2022</c:v>
                </c:pt>
              </c:numCache>
            </c:numRef>
          </c:cat>
          <c:val>
            <c:numRef>
              <c:f>'Hoja 1'!$C$16:$D$16</c:f>
              <c:numCache>
                <c:formatCode>0.0</c:formatCode>
                <c:ptCount val="2"/>
                <c:pt idx="0">
                  <c:v>57.780483336189924</c:v>
                </c:pt>
                <c:pt idx="1">
                  <c:v>56.107208498640858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A6-4254-B9C7-495FEAA2D1F5}"/>
            </c:ext>
          </c:extLst>
        </c:ser>
        <c:ser>
          <c:idx val="1"/>
          <c:order val="1"/>
          <c:tx>
            <c:strRef>
              <c:f>'Hoja 1'!$B$17</c:f>
              <c:strCache>
                <c:ptCount val="1"/>
                <c:pt idx="0">
                  <c:v>UCR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'Hoja 1'!$C$9:$D$9</c:f>
              <c:numCache>
                <c:formatCode>General</c:formatCode>
                <c:ptCount val="2"/>
                <c:pt idx="0">
                  <c:v>2018</c:v>
                </c:pt>
                <c:pt idx="1">
                  <c:v>2022</c:v>
                </c:pt>
              </c:numCache>
            </c:numRef>
          </c:cat>
          <c:val>
            <c:numRef>
              <c:f>'Hoja 1'!$C$17:$D$17</c:f>
              <c:numCache>
                <c:formatCode>0.0</c:formatCode>
                <c:ptCount val="2"/>
                <c:pt idx="0">
                  <c:v>6.1217855897493481</c:v>
                </c:pt>
                <c:pt idx="1">
                  <c:v>5.5138858322279782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A6-4254-B9C7-495FEAA2D1F5}"/>
            </c:ext>
          </c:extLst>
        </c:ser>
        <c:ser>
          <c:idx val="2"/>
          <c:order val="2"/>
          <c:tx>
            <c:strRef>
              <c:f>'Hoja 1'!$B$18</c:f>
              <c:strCache>
                <c:ptCount val="1"/>
                <c:pt idx="0">
                  <c:v>PJ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'Hoja 1'!$C$9:$D$9</c:f>
              <c:numCache>
                <c:formatCode>General</c:formatCode>
                <c:ptCount val="2"/>
                <c:pt idx="0">
                  <c:v>2018</c:v>
                </c:pt>
                <c:pt idx="1">
                  <c:v>2022</c:v>
                </c:pt>
              </c:numCache>
            </c:numRef>
          </c:cat>
          <c:val>
            <c:numRef>
              <c:f>'Hoja 1'!$C$18:$D$18</c:f>
              <c:numCache>
                <c:formatCode>0.0</c:formatCode>
                <c:ptCount val="2"/>
                <c:pt idx="0">
                  <c:v>12.573951382691387</c:v>
                </c:pt>
                <c:pt idx="1">
                  <c:v>12.682532223814992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6A6-4254-B9C7-495FEAA2D1F5}"/>
            </c:ext>
          </c:extLst>
        </c:ser>
        <c:ser>
          <c:idx val="3"/>
          <c:order val="3"/>
          <c:tx>
            <c:strRef>
              <c:f>'Hoja 1'!$B$19</c:f>
              <c:strCache>
                <c:ptCount val="1"/>
                <c:pt idx="0">
                  <c:v>Resto de los partidos</c:v>
                </c:pt>
              </c:strCache>
            </c:strRef>
          </c:tx>
          <c:spPr>
            <a:solidFill>
              <a:schemeClr val="bg2"/>
            </a:solidFill>
          </c:spPr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'Hoja 1'!$C$9:$D$9</c:f>
              <c:numCache>
                <c:formatCode>General</c:formatCode>
                <c:ptCount val="2"/>
                <c:pt idx="0">
                  <c:v>2018</c:v>
                </c:pt>
                <c:pt idx="1">
                  <c:v>2022</c:v>
                </c:pt>
              </c:numCache>
            </c:numRef>
          </c:cat>
          <c:val>
            <c:numRef>
              <c:f>'Hoja 1'!$C$19:$D$19</c:f>
              <c:numCache>
                <c:formatCode>0.0</c:formatCode>
                <c:ptCount val="2"/>
                <c:pt idx="0">
                  <c:v>23.523779691369334</c:v>
                </c:pt>
                <c:pt idx="1">
                  <c:v>25.696373445316173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6A6-4254-B9C7-495FEAA2D1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4"/>
        <c:overlap val="100"/>
        <c:axId val="226519552"/>
        <c:axId val="224007232"/>
      </c:barChart>
      <c:catAx>
        <c:axId val="226519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AR"/>
                  <a:t>Año</a:t>
                </a:r>
              </a:p>
            </c:rich>
          </c:tx>
          <c:layout>
            <c:manualLayout>
              <c:xMode val="edge"/>
              <c:yMode val="edge"/>
              <c:x val="0.51493916420298769"/>
              <c:y val="0.8707692770495378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24007232"/>
        <c:crosses val="autoZero"/>
        <c:auto val="1"/>
        <c:lblAlgn val="ctr"/>
        <c:lblOffset val="100"/>
        <c:noMultiLvlLbl val="0"/>
      </c:catAx>
      <c:valAx>
        <c:axId val="224007232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AR"/>
                  <a:t>%</a:t>
                </a:r>
              </a:p>
            </c:rich>
          </c:tx>
          <c:layout>
            <c:manualLayout>
              <c:xMode val="edge"/>
              <c:yMode val="edge"/>
              <c:x val="4.9566294919454771E-3"/>
              <c:y val="0.39592867510472374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2651955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6445081911229495"/>
          <c:y val="0.9241811249238544"/>
          <c:w val="0.60244904331196514"/>
          <c:h val="5.6716678323519017E-2"/>
        </c:manualLayout>
      </c:layout>
      <c:overlay val="0"/>
    </c:legend>
    <c:plotVisOnly val="1"/>
    <c:dispBlanksAs val="gap"/>
    <c:showDLblsOverMax val="0"/>
  </c:chart>
  <c:spPr>
    <a:ln>
      <a:solidFill>
        <a:schemeClr val="accent2"/>
      </a:solidFill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4</xdr:row>
      <xdr:rowOff>57149</xdr:rowOff>
    </xdr:from>
    <xdr:to>
      <xdr:col>6</xdr:col>
      <xdr:colOff>371475</xdr:colOff>
      <xdr:row>24</xdr:row>
      <xdr:rowOff>142874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1">
  <a:themeElements>
    <a:clrScheme name="Anaranjado">
      <a:dk1>
        <a:srgbClr val="000000"/>
      </a:dk1>
      <a:lt1>
        <a:sysClr val="window" lastClr="FFFFFF"/>
      </a:lt1>
      <a:dk2>
        <a:srgbClr val="637052"/>
      </a:dk2>
      <a:lt2>
        <a:srgbClr val="CCDDEA"/>
      </a:lt2>
      <a:accent1>
        <a:srgbClr val="E48312"/>
      </a:accent1>
      <a:accent2>
        <a:srgbClr val="BD582C"/>
      </a:accent2>
      <a:accent3>
        <a:srgbClr val="865640"/>
      </a:accent3>
      <a:accent4>
        <a:srgbClr val="9B8357"/>
      </a:accent4>
      <a:accent5>
        <a:srgbClr val="C2BC80"/>
      </a:accent5>
      <a:accent6>
        <a:srgbClr val="94A088"/>
      </a:accent6>
      <a:hlink>
        <a:srgbClr val="2998E3"/>
      </a:hlink>
      <a:folHlink>
        <a:srgbClr val="8C8C8C"/>
      </a:folHlink>
    </a:clrScheme>
    <a:fontScheme name="Personalizado 3">
      <a:majorFont>
        <a:latin typeface="Comforta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8"/>
  <sheetViews>
    <sheetView tabSelected="1" zoomScaleNormal="100" zoomScaleSheetLayoutView="100" workbookViewId="0">
      <selection activeCell="J16" sqref="J16"/>
    </sheetView>
  </sheetViews>
  <sheetFormatPr baseColWidth="10" defaultColWidth="11.42578125" defaultRowHeight="12.75"/>
  <cols>
    <col min="1" max="1" width="4.85546875" style="5" customWidth="1"/>
    <col min="2" max="2" width="44.42578125" style="5" customWidth="1"/>
    <col min="3" max="6" width="6.85546875" style="5" customWidth="1"/>
    <col min="7" max="7" width="8" style="5" customWidth="1"/>
    <col min="8" max="8" width="0.5703125" style="5" customWidth="1"/>
    <col min="9" max="9" width="11.28515625" style="5" bestFit="1" customWidth="1"/>
    <col min="10" max="10" width="11" style="5" customWidth="1"/>
    <col min="11" max="11" width="11" style="8" customWidth="1"/>
    <col min="12" max="12" width="11.140625" style="8" customWidth="1"/>
    <col min="13" max="13" width="11" style="8" customWidth="1"/>
    <col min="14" max="14" width="11.42578125" style="8"/>
    <col min="15" max="16384" width="11.42578125" style="5"/>
  </cols>
  <sheetData>
    <row r="1" spans="1:14" s="6" customFormat="1">
      <c r="A1" s="3"/>
      <c r="B1" s="3" t="s">
        <v>0</v>
      </c>
      <c r="C1" s="3"/>
      <c r="D1" s="3"/>
      <c r="E1" s="3"/>
      <c r="F1" s="3"/>
      <c r="G1" s="3"/>
      <c r="H1" s="3"/>
      <c r="I1" s="4"/>
      <c r="J1" s="5"/>
      <c r="K1" s="13"/>
      <c r="L1" s="13"/>
      <c r="M1" s="13"/>
      <c r="N1" s="13"/>
    </row>
    <row r="2" spans="1:14" ht="14.25" customHeight="1">
      <c r="A2" s="4"/>
      <c r="B2" s="27" t="s">
        <v>7</v>
      </c>
      <c r="C2" s="16"/>
      <c r="D2" s="16"/>
      <c r="E2" s="17"/>
      <c r="F2" s="17"/>
      <c r="G2" s="7"/>
      <c r="H2" s="3"/>
      <c r="I2" s="4"/>
      <c r="J2" s="8"/>
      <c r="L2" s="13"/>
      <c r="M2" s="13">
        <f>D7-D8</f>
        <v>43201</v>
      </c>
      <c r="N2" s="13"/>
    </row>
    <row r="3" spans="1:14" ht="14.25" customHeight="1">
      <c r="A3" s="4"/>
      <c r="B3" s="28" t="s">
        <v>6</v>
      </c>
      <c r="C3" s="16"/>
      <c r="D3" s="16"/>
      <c r="E3" s="17"/>
      <c r="F3" s="17"/>
      <c r="G3" s="7"/>
      <c r="H3" s="3"/>
      <c r="I3" s="4"/>
      <c r="J3" s="8"/>
    </row>
    <row r="4" spans="1:14" s="9" customFormat="1">
      <c r="B4" s="29" t="s">
        <v>10</v>
      </c>
      <c r="C4" s="18"/>
      <c r="D4" s="18"/>
      <c r="E4" s="19"/>
      <c r="F4" s="19"/>
      <c r="I4" s="5"/>
      <c r="J4" s="8"/>
    </row>
    <row r="5" spans="1:14">
      <c r="B5" s="10"/>
      <c r="J5" s="8"/>
    </row>
    <row r="6" spans="1:14">
      <c r="B6" s="10"/>
      <c r="J6" s="8"/>
    </row>
    <row r="7" spans="1:14">
      <c r="B7" s="8"/>
      <c r="C7" s="13"/>
      <c r="D7" s="13">
        <v>168121</v>
      </c>
      <c r="E7" s="13"/>
      <c r="J7" s="8"/>
    </row>
    <row r="8" spans="1:14">
      <c r="B8" s="14"/>
      <c r="C8" s="13"/>
      <c r="D8" s="13">
        <f>SUM(D11:D13)</f>
        <v>124920</v>
      </c>
      <c r="E8" s="13"/>
      <c r="F8" s="20"/>
      <c r="J8" s="8"/>
    </row>
    <row r="9" spans="1:14">
      <c r="B9" s="13"/>
      <c r="C9" s="13">
        <v>2018</v>
      </c>
      <c r="D9" s="13">
        <v>2022</v>
      </c>
      <c r="E9" s="13"/>
      <c r="F9" s="21"/>
      <c r="I9" s="11"/>
      <c r="J9" s="8"/>
    </row>
    <row r="10" spans="1:14">
      <c r="B10" s="13" t="s">
        <v>1</v>
      </c>
      <c r="C10" s="13">
        <v>36254</v>
      </c>
      <c r="D10" s="13">
        <v>43201</v>
      </c>
      <c r="E10" s="13"/>
      <c r="F10" s="21"/>
      <c r="J10" s="8"/>
    </row>
    <row r="11" spans="1:14">
      <c r="B11" s="8" t="s">
        <v>2</v>
      </c>
      <c r="C11" s="13">
        <v>22142</v>
      </c>
      <c r="D11" s="13">
        <v>21322</v>
      </c>
      <c r="E11" s="13"/>
      <c r="F11" s="21"/>
      <c r="J11" s="8"/>
    </row>
    <row r="12" spans="1:14">
      <c r="B12" s="14" t="s">
        <v>3</v>
      </c>
      <c r="C12" s="13">
        <v>9846</v>
      </c>
      <c r="D12" s="13">
        <v>9270</v>
      </c>
      <c r="E12" s="13"/>
      <c r="F12" s="21"/>
      <c r="J12" s="8"/>
    </row>
    <row r="13" spans="1:14">
      <c r="B13" s="14" t="s">
        <v>4</v>
      </c>
      <c r="C13" s="13">
        <v>97558</v>
      </c>
      <c r="D13" s="13">
        <v>94328</v>
      </c>
      <c r="E13" s="13"/>
      <c r="F13" s="21"/>
      <c r="J13" s="8"/>
    </row>
    <row r="14" spans="1:14">
      <c r="B14" s="8"/>
      <c r="C14" s="13">
        <f>SUM(C10:C13)</f>
        <v>165800</v>
      </c>
      <c r="D14" s="13">
        <f t="shared" ref="D14" si="0">SUM(D10:D13)</f>
        <v>168121</v>
      </c>
      <c r="E14" s="13"/>
      <c r="F14" s="21"/>
      <c r="J14" s="8"/>
    </row>
    <row r="15" spans="1:14">
      <c r="B15" s="8"/>
      <c r="C15" s="13"/>
      <c r="D15" s="13"/>
      <c r="E15" s="13"/>
      <c r="F15" s="21"/>
      <c r="J15" s="8"/>
    </row>
    <row r="16" spans="1:14">
      <c r="B16" s="14" t="s">
        <v>4</v>
      </c>
      <c r="C16" s="26">
        <v>57.780483336189924</v>
      </c>
      <c r="D16" s="26">
        <f>D13/D14*100</f>
        <v>56.107208498640858</v>
      </c>
      <c r="E16" s="13"/>
      <c r="F16" s="21"/>
      <c r="I16" s="6"/>
      <c r="J16" s="8"/>
    </row>
    <row r="17" spans="2:15">
      <c r="B17" s="14" t="s">
        <v>3</v>
      </c>
      <c r="C17" s="26">
        <v>6.1217855897493481</v>
      </c>
      <c r="D17" s="26">
        <f>D12/D14*100</f>
        <v>5.5138858322279782</v>
      </c>
      <c r="E17" s="13"/>
      <c r="F17" s="21"/>
      <c r="I17" s="6"/>
    </row>
    <row r="18" spans="2:15">
      <c r="B18" s="8" t="s">
        <v>2</v>
      </c>
      <c r="C18" s="26">
        <v>12.573951382691387</v>
      </c>
      <c r="D18" s="26">
        <f>D11/D14*100</f>
        <v>12.682532223814992</v>
      </c>
      <c r="E18" s="13"/>
      <c r="F18" s="21"/>
      <c r="I18" s="6"/>
    </row>
    <row r="19" spans="2:15">
      <c r="B19" s="14" t="s">
        <v>1</v>
      </c>
      <c r="C19" s="26">
        <v>23.523779691369334</v>
      </c>
      <c r="D19" s="26">
        <f>D10/D14*100</f>
        <v>25.696373445316173</v>
      </c>
      <c r="E19" s="13"/>
      <c r="F19" s="21"/>
    </row>
    <row r="20" spans="2:15">
      <c r="B20" s="8"/>
      <c r="C20" s="13"/>
      <c r="D20" s="13"/>
      <c r="E20" s="13"/>
      <c r="F20" s="21"/>
      <c r="K20" s="23"/>
      <c r="L20" s="22"/>
      <c r="M20" s="22"/>
      <c r="N20" s="23"/>
      <c r="O20" s="23"/>
    </row>
    <row r="21" spans="2:15">
      <c r="B21" s="8"/>
      <c r="C21" s="13"/>
      <c r="D21" s="13"/>
      <c r="E21" s="13"/>
      <c r="F21" s="21"/>
      <c r="G21" s="6"/>
      <c r="K21" s="23"/>
      <c r="L21" s="22"/>
      <c r="M21" s="22"/>
      <c r="N21" s="23"/>
      <c r="O21" s="23"/>
    </row>
    <row r="22" spans="2:15" s="6" customFormat="1" ht="12.75" customHeight="1">
      <c r="B22" s="8"/>
      <c r="C22" s="8"/>
      <c r="D22" s="8"/>
      <c r="E22" s="8"/>
      <c r="F22" s="21"/>
      <c r="I22" s="5"/>
      <c r="J22" s="5"/>
      <c r="K22" s="24"/>
      <c r="L22" s="15"/>
      <c r="M22" s="15"/>
      <c r="N22" s="15"/>
      <c r="O22" s="25"/>
    </row>
    <row r="23" spans="2:15" s="6" customFormat="1" ht="12.75" customHeight="1">
      <c r="B23" s="21"/>
      <c r="C23" s="21"/>
      <c r="D23" s="21"/>
      <c r="E23" s="21"/>
      <c r="F23" s="21"/>
      <c r="I23" s="5"/>
      <c r="J23" s="5"/>
      <c r="K23" s="24"/>
      <c r="L23" s="15"/>
      <c r="M23" s="15"/>
      <c r="N23" s="15"/>
      <c r="O23" s="25"/>
    </row>
    <row r="24" spans="2:15" s="6" customFormat="1" ht="12.75" customHeight="1">
      <c r="I24" s="5"/>
      <c r="J24" s="5"/>
      <c r="K24" s="8"/>
      <c r="L24" s="13"/>
      <c r="M24" s="13"/>
      <c r="N24" s="13"/>
    </row>
    <row r="25" spans="2:15" s="6" customFormat="1" ht="12.75" customHeight="1">
      <c r="I25" s="5"/>
      <c r="J25" s="5"/>
      <c r="K25" s="8"/>
      <c r="L25" s="13"/>
      <c r="M25" s="13"/>
      <c r="N25" s="13"/>
    </row>
    <row r="26" spans="2:15" s="6" customFormat="1" ht="12.75" customHeight="1">
      <c r="B26" s="12" t="s">
        <v>8</v>
      </c>
      <c r="I26" s="5"/>
      <c r="J26" s="5"/>
      <c r="K26" s="13"/>
      <c r="L26" s="8"/>
      <c r="M26" s="8"/>
      <c r="N26" s="13"/>
    </row>
    <row r="27" spans="2:15" s="6" customFormat="1" ht="12.75" customHeight="1">
      <c r="B27" s="1" t="s">
        <v>9</v>
      </c>
      <c r="I27" s="5"/>
      <c r="J27" s="5"/>
      <c r="K27" s="8"/>
      <c r="L27" s="8"/>
      <c r="M27" s="8"/>
      <c r="N27" s="13"/>
    </row>
    <row r="28" spans="2:15">
      <c r="B28" s="2" t="s">
        <v>5</v>
      </c>
      <c r="C28" s="6"/>
      <c r="D28" s="6"/>
      <c r="E28" s="6"/>
      <c r="F28" s="6"/>
      <c r="G28" s="6"/>
    </row>
  </sheetData>
  <printOptions horizontalCentered="1"/>
  <pageMargins left="1.1811023622047245" right="0.78740157480314965" top="0.78740157480314965" bottom="0.78740157480314965" header="0" footer="0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 1</vt:lpstr>
      <vt:lpstr>'Hoja 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Gimenez</dc:creator>
  <cp:lastModifiedBy>Rita Gimenez</cp:lastModifiedBy>
  <dcterms:created xsi:type="dcterms:W3CDTF">2020-09-24T01:13:08Z</dcterms:created>
  <dcterms:modified xsi:type="dcterms:W3CDTF">2023-10-26T12:40:54Z</dcterms:modified>
</cp:coreProperties>
</file>