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E7" i="1"/>
  <c r="D7" i="1"/>
  <c r="C7" i="1" s="1"/>
</calcChain>
</file>

<file path=xl/sharedStrings.xml><?xml version="1.0" encoding="utf-8"?>
<sst xmlns="http://schemas.openxmlformats.org/spreadsheetml/2006/main" count="25" uniqueCount="20">
  <si>
    <t>Mujer</t>
  </si>
  <si>
    <t>Varon</t>
  </si>
  <si>
    <t>Sexo</t>
  </si>
  <si>
    <t>Grupo de edad</t>
  </si>
  <si>
    <t>0-9</t>
  </si>
  <si>
    <t>20-29</t>
  </si>
  <si>
    <t>30-39</t>
  </si>
  <si>
    <t>40-49</t>
  </si>
  <si>
    <t>50-59</t>
  </si>
  <si>
    <t>60-69</t>
  </si>
  <si>
    <t>70-79</t>
  </si>
  <si>
    <t>80-89</t>
  </si>
  <si>
    <t>90 y más</t>
  </si>
  <si>
    <t>Casos confirmados de COVID-19 por sexo según grupo de edad</t>
  </si>
  <si>
    <t>Total</t>
  </si>
  <si>
    <t>Año 2020</t>
  </si>
  <si>
    <t xml:space="preserve">               del Ministerio de Salud de la provincia del Neuquén.</t>
  </si>
  <si>
    <t>10-19</t>
  </si>
  <si>
    <t xml:space="preserve">Gráfico </t>
  </si>
  <si>
    <r>
      <rPr>
        <b/>
        <sz val="8"/>
        <color theme="5"/>
        <rFont val="Arial"/>
        <family val="2"/>
      </rPr>
      <t xml:space="preserve">Fuente: </t>
    </r>
    <r>
      <rPr>
        <sz val="8"/>
        <rFont val="Arial"/>
        <family val="2"/>
      </rPr>
      <t>Dirección Provincial de Estadística y Censos de la provincia del Neuquén, en  base a datos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</si>
</sst>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b/>
      <sz val="8"/>
      <color theme="0"/>
      <name val="Arial"/>
      <family val="2"/>
    </font>
    <font>
      <b/>
      <sz val="8"/>
      <color theme="5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4" fillId="2" borderId="0" xfId="1" applyFont="1" applyFill="1"/>
    <xf numFmtId="0" fontId="2" fillId="2" borderId="0" xfId="1" applyFont="1" applyFill="1"/>
    <xf numFmtId="0" fontId="5" fillId="2" borderId="0" xfId="0" applyFont="1" applyFill="1"/>
    <xf numFmtId="0" fontId="6" fillId="2" borderId="0" xfId="0" applyFont="1" applyFill="1" applyBorder="1"/>
    <xf numFmtId="3" fontId="6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NumberFormat="1" applyFont="1" applyFill="1" applyBorder="1"/>
    <xf numFmtId="0" fontId="1" fillId="2" borderId="0" xfId="0" applyFont="1" applyFill="1"/>
    <xf numFmtId="49" fontId="1" fillId="2" borderId="0" xfId="0" applyNumberFormat="1" applyFont="1" applyFill="1" applyBorder="1"/>
    <xf numFmtId="0" fontId="1" fillId="2" borderId="2" xfId="0" applyFont="1" applyFill="1" applyBorder="1"/>
    <xf numFmtId="3" fontId="6" fillId="2" borderId="2" xfId="0" applyNumberFormat="1" applyFont="1" applyFill="1" applyBorder="1"/>
    <xf numFmtId="0" fontId="7" fillId="2" borderId="0" xfId="1" applyFont="1" applyFill="1"/>
    <xf numFmtId="0" fontId="8" fillId="2" borderId="0" xfId="1" applyFont="1" applyFill="1"/>
    <xf numFmtId="0" fontId="9" fillId="2" borderId="0" xfId="0" applyFont="1" applyFill="1"/>
    <xf numFmtId="0" fontId="10" fillId="2" borderId="0" xfId="0" applyFont="1" applyFill="1"/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13" fillId="2" borderId="0" xfId="0" applyFont="1" applyFill="1"/>
    <xf numFmtId="3" fontId="13" fillId="2" borderId="0" xfId="0" applyNumberFormat="1" applyFont="1" applyFill="1" applyBorder="1"/>
    <xf numFmtId="0" fontId="3" fillId="2" borderId="5" xfId="0" applyFont="1" applyFill="1" applyBorder="1"/>
    <xf numFmtId="3" fontId="13" fillId="2" borderId="6" xfId="0" applyNumberFormat="1" applyFont="1" applyFill="1" applyBorder="1"/>
    <xf numFmtId="0" fontId="3" fillId="2" borderId="0" xfId="0" applyFont="1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73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40332458442695"/>
          <c:y val="5.0925925925925923E-2"/>
          <c:w val="0.81295942586384629"/>
          <c:h val="0.741543620480275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'[1]Casos pirámide'!$C$6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873AC0"/>
            </a:solidFill>
            <a:ln>
              <a:noFill/>
            </a:ln>
            <a:effectLst/>
          </c:spPr>
          <c:invertIfNegative val="0"/>
          <c:cat>
            <c:strRef>
              <c:f>'[1]Casos pirámide'!$A$10:$A$19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 y más</c:v>
                </c:pt>
              </c:strCache>
            </c:strRef>
          </c:cat>
          <c:val>
            <c:numRef>
              <c:f>'[1]Casos pirámide'!$H$26:$H$35</c:f>
              <c:numCache>
                <c:formatCode>General</c:formatCode>
                <c:ptCount val="10"/>
                <c:pt idx="0">
                  <c:v>-764</c:v>
                </c:pt>
                <c:pt idx="1">
                  <c:v>-1716</c:v>
                </c:pt>
                <c:pt idx="2">
                  <c:v>-4683</c:v>
                </c:pt>
                <c:pt idx="3">
                  <c:v>-5229</c:v>
                </c:pt>
                <c:pt idx="4">
                  <c:v>-3902</c:v>
                </c:pt>
                <c:pt idx="5">
                  <c:v>-2625</c:v>
                </c:pt>
                <c:pt idx="6">
                  <c:v>-1547</c:v>
                </c:pt>
                <c:pt idx="7">
                  <c:v>-705</c:v>
                </c:pt>
                <c:pt idx="8">
                  <c:v>-387</c:v>
                </c:pt>
                <c:pt idx="9">
                  <c:v>-126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4D-4BBC-BF7E-ADA31D2C2C78}"/>
            </c:ext>
          </c:extLst>
        </c:ser>
        <c:ser>
          <c:idx val="1"/>
          <c:order val="1"/>
          <c:tx>
            <c:strRef>
              <c:f>'[1]Casos pirámide'!$D$6</c:f>
              <c:strCache>
                <c:ptCount val="1"/>
                <c:pt idx="0">
                  <c:v>Varon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'[1]Casos pirámide'!$A$10:$A$19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 y más</c:v>
                </c:pt>
              </c:strCache>
            </c:strRef>
          </c:cat>
          <c:val>
            <c:numRef>
              <c:f>'[1]Casos pirámide'!$I$26:$I$35</c:f>
              <c:numCache>
                <c:formatCode>General</c:formatCode>
                <c:ptCount val="10"/>
                <c:pt idx="0">
                  <c:v>790</c:v>
                </c:pt>
                <c:pt idx="1">
                  <c:v>1568</c:v>
                </c:pt>
                <c:pt idx="2">
                  <c:v>4458</c:v>
                </c:pt>
                <c:pt idx="3">
                  <c:v>5065</c:v>
                </c:pt>
                <c:pt idx="4">
                  <c:v>3837</c:v>
                </c:pt>
                <c:pt idx="5">
                  <c:v>2426</c:v>
                </c:pt>
                <c:pt idx="6">
                  <c:v>1547</c:v>
                </c:pt>
                <c:pt idx="7">
                  <c:v>768</c:v>
                </c:pt>
                <c:pt idx="8">
                  <c:v>247</c:v>
                </c:pt>
                <c:pt idx="9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4D-4BBC-BF7E-ADA31D2C2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430976"/>
        <c:axId val="296646272"/>
      </c:barChart>
      <c:catAx>
        <c:axId val="146430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/>
                  <a:t>Grupo de edad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AR"/>
          </a:p>
        </c:txPr>
        <c:crossAx val="296646272"/>
        <c:crossesAt val="0"/>
        <c:auto val="1"/>
        <c:lblAlgn val="ctr"/>
        <c:lblOffset val="100"/>
        <c:noMultiLvlLbl val="0"/>
      </c:catAx>
      <c:valAx>
        <c:axId val="29664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/>
                  <a:t>Casos confirmados</a:t>
                </a:r>
              </a:p>
            </c:rich>
          </c:tx>
          <c:layout>
            <c:manualLayout>
              <c:xMode val="edge"/>
              <c:yMode val="edge"/>
              <c:x val="0.47848817476014549"/>
              <c:y val="0.875980412896149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AR"/>
          </a:p>
        </c:txPr>
        <c:crossAx val="14643097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87741165055791"/>
          <c:y val="0.92061644533239317"/>
          <c:w val="0.31788970691459778"/>
          <c:h val="6.900076815511624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24</xdr:row>
      <xdr:rowOff>247649</xdr:rowOff>
    </xdr:from>
    <xdr:to>
      <xdr:col>6</xdr:col>
      <xdr:colOff>300990</xdr:colOff>
      <xdr:row>44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BEF94F6-4D1A-4C1B-AD94-5E1F25A4B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ndicadores%20Sociodemogr&#225;ficos\Personales\Roc&#237;o\Boletines\Salud\2021\covid-19\Boletin%20casos%20COVI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 pirámide"/>
      <sheetName val="Casos localidad"/>
      <sheetName val="def piramide"/>
      <sheetName val="def x loc"/>
      <sheetName val="por mes"/>
    </sheetNames>
    <sheetDataSet>
      <sheetData sheetId="0">
        <row r="6">
          <cell r="C6" t="str">
            <v>Mujer</v>
          </cell>
          <cell r="D6" t="str">
            <v>Varon</v>
          </cell>
        </row>
        <row r="10">
          <cell r="A10" t="str">
            <v>0-9</v>
          </cell>
        </row>
        <row r="11">
          <cell r="A11" t="str">
            <v>10-19</v>
          </cell>
        </row>
        <row r="12">
          <cell r="A12" t="str">
            <v>20-29</v>
          </cell>
        </row>
        <row r="13">
          <cell r="A13" t="str">
            <v>30-39</v>
          </cell>
        </row>
        <row r="14">
          <cell r="A14" t="str">
            <v>40-49</v>
          </cell>
        </row>
        <row r="15">
          <cell r="A15" t="str">
            <v>50-59</v>
          </cell>
        </row>
        <row r="16">
          <cell r="A16" t="str">
            <v>60-69</v>
          </cell>
        </row>
        <row r="17">
          <cell r="A17" t="str">
            <v>70-79</v>
          </cell>
        </row>
        <row r="18">
          <cell r="A18" t="str">
            <v>80-89</v>
          </cell>
        </row>
        <row r="19">
          <cell r="A19" t="str">
            <v>90 y más</v>
          </cell>
        </row>
        <row r="26">
          <cell r="H26">
            <v>-764</v>
          </cell>
          <cell r="I26">
            <v>790</v>
          </cell>
        </row>
        <row r="27">
          <cell r="H27">
            <v>-1716</v>
          </cell>
          <cell r="I27">
            <v>1568</v>
          </cell>
        </row>
        <row r="28">
          <cell r="H28">
            <v>-4683</v>
          </cell>
          <cell r="I28">
            <v>4458</v>
          </cell>
        </row>
        <row r="29">
          <cell r="H29">
            <v>-5229</v>
          </cell>
          <cell r="I29">
            <v>5065</v>
          </cell>
        </row>
        <row r="30">
          <cell r="H30">
            <v>-3902</v>
          </cell>
          <cell r="I30">
            <v>3837</v>
          </cell>
        </row>
        <row r="31">
          <cell r="H31">
            <v>-2625</v>
          </cell>
          <cell r="I31">
            <v>2426</v>
          </cell>
        </row>
        <row r="32">
          <cell r="H32">
            <v>-1547</v>
          </cell>
          <cell r="I32">
            <v>1547</v>
          </cell>
        </row>
        <row r="33">
          <cell r="H33">
            <v>-705</v>
          </cell>
          <cell r="I33">
            <v>768</v>
          </cell>
        </row>
        <row r="34">
          <cell r="H34">
            <v>-387</v>
          </cell>
          <cell r="I34">
            <v>247</v>
          </cell>
        </row>
        <row r="35">
          <cell r="H35">
            <v>-126</v>
          </cell>
          <cell r="I35">
            <v>58</v>
          </cell>
        </row>
      </sheetData>
      <sheetData sheetId="1"/>
      <sheetData sheetId="2">
        <row r="6">
          <cell r="B6" t="str">
            <v>Mujer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tabSelected="1" workbookViewId="0"/>
  </sheetViews>
  <sheetFormatPr baseColWidth="10" defaultRowHeight="12.75" x14ac:dyDescent="0.2"/>
  <cols>
    <col min="1" max="1" width="9.875" style="1" customWidth="1"/>
    <col min="2" max="2" width="21" style="1" customWidth="1"/>
    <col min="3" max="3" width="13.75" style="1" customWidth="1"/>
    <col min="4" max="4" width="13.5" style="1" customWidth="1"/>
    <col min="5" max="16384" width="11" style="1"/>
  </cols>
  <sheetData>
    <row r="1" spans="2:5" ht="15.75" customHeight="1" x14ac:dyDescent="0.2"/>
    <row r="2" spans="2:5" s="29" customFormat="1" ht="15" customHeight="1" x14ac:dyDescent="0.2">
      <c r="B2" s="22" t="s">
        <v>13</v>
      </c>
      <c r="C2" s="24"/>
      <c r="D2" s="24"/>
    </row>
    <row r="3" spans="2:5" ht="19.5" x14ac:dyDescent="0.45">
      <c r="B3" s="16" t="s">
        <v>15</v>
      </c>
      <c r="C3" s="17"/>
      <c r="D3" s="17"/>
    </row>
    <row r="4" spans="2:5" ht="18" customHeight="1" x14ac:dyDescent="0.2">
      <c r="B4" s="18" t="s">
        <v>3</v>
      </c>
      <c r="C4" s="19" t="s">
        <v>14</v>
      </c>
      <c r="D4" s="18" t="s">
        <v>2</v>
      </c>
      <c r="E4" s="18"/>
    </row>
    <row r="5" spans="2:5" ht="19.5" customHeight="1" x14ac:dyDescent="0.2">
      <c r="B5" s="18"/>
      <c r="C5" s="20"/>
      <c r="D5" s="21" t="s">
        <v>0</v>
      </c>
      <c r="E5" s="21" t="s">
        <v>1</v>
      </c>
    </row>
    <row r="6" spans="2:5" ht="6.75" customHeight="1" x14ac:dyDescent="0.2">
      <c r="B6" s="5"/>
      <c r="C6" s="5"/>
      <c r="D6" s="5"/>
      <c r="E6" s="5"/>
    </row>
    <row r="7" spans="2:5" x14ac:dyDescent="0.2">
      <c r="B7" s="6" t="s">
        <v>14</v>
      </c>
      <c r="C7" s="7">
        <f>SUM(D7:E7)</f>
        <v>42448</v>
      </c>
      <c r="D7" s="7">
        <f>SUM(D8:D18)</f>
        <v>21684</v>
      </c>
      <c r="E7" s="7">
        <f>SUM(E8:E18)</f>
        <v>20764</v>
      </c>
    </row>
    <row r="8" spans="2:5" ht="9.75" customHeight="1" x14ac:dyDescent="0.2">
      <c r="B8" s="8"/>
      <c r="C8" s="7"/>
      <c r="D8" s="9"/>
      <c r="E8" s="9"/>
    </row>
    <row r="9" spans="2:5" x14ac:dyDescent="0.2">
      <c r="B9" s="8" t="s">
        <v>4</v>
      </c>
      <c r="C9" s="7">
        <f t="shared" ref="C9:C18" si="0">SUM(D9:E9)</f>
        <v>1554</v>
      </c>
      <c r="D9" s="10">
        <v>764</v>
      </c>
      <c r="E9" s="10">
        <v>790</v>
      </c>
    </row>
    <row r="10" spans="2:5" x14ac:dyDescent="0.2">
      <c r="B10" s="11" t="s">
        <v>17</v>
      </c>
      <c r="C10" s="7">
        <f t="shared" si="0"/>
        <v>3284</v>
      </c>
      <c r="D10" s="10">
        <v>1716</v>
      </c>
      <c r="E10" s="10">
        <v>1568</v>
      </c>
    </row>
    <row r="11" spans="2:5" x14ac:dyDescent="0.2">
      <c r="B11" s="8" t="s">
        <v>5</v>
      </c>
      <c r="C11" s="7">
        <f t="shared" si="0"/>
        <v>9141</v>
      </c>
      <c r="D11" s="10">
        <v>4683</v>
      </c>
      <c r="E11" s="10">
        <v>4458</v>
      </c>
    </row>
    <row r="12" spans="2:5" x14ac:dyDescent="0.2">
      <c r="B12" s="8" t="s">
        <v>6</v>
      </c>
      <c r="C12" s="7">
        <f t="shared" si="0"/>
        <v>10294</v>
      </c>
      <c r="D12" s="10">
        <v>5229</v>
      </c>
      <c r="E12" s="10">
        <v>5065</v>
      </c>
    </row>
    <row r="13" spans="2:5" x14ac:dyDescent="0.2">
      <c r="B13" s="8" t="s">
        <v>7</v>
      </c>
      <c r="C13" s="7">
        <f t="shared" si="0"/>
        <v>7739</v>
      </c>
      <c r="D13" s="10">
        <v>3902</v>
      </c>
      <c r="E13" s="10">
        <v>3837</v>
      </c>
    </row>
    <row r="14" spans="2:5" x14ac:dyDescent="0.2">
      <c r="B14" s="8" t="s">
        <v>8</v>
      </c>
      <c r="C14" s="7">
        <f t="shared" si="0"/>
        <v>5051</v>
      </c>
      <c r="D14" s="10">
        <v>2625</v>
      </c>
      <c r="E14" s="10">
        <v>2426</v>
      </c>
    </row>
    <row r="15" spans="2:5" x14ac:dyDescent="0.2">
      <c r="B15" s="8" t="s">
        <v>9</v>
      </c>
      <c r="C15" s="7">
        <f t="shared" si="0"/>
        <v>3094</v>
      </c>
      <c r="D15" s="10">
        <v>1547</v>
      </c>
      <c r="E15" s="10">
        <v>1547</v>
      </c>
    </row>
    <row r="16" spans="2:5" x14ac:dyDescent="0.2">
      <c r="B16" s="8" t="s">
        <v>10</v>
      </c>
      <c r="C16" s="7">
        <f t="shared" si="0"/>
        <v>1473</v>
      </c>
      <c r="D16" s="10">
        <v>705</v>
      </c>
      <c r="E16" s="10">
        <v>768</v>
      </c>
    </row>
    <row r="17" spans="2:10" x14ac:dyDescent="0.2">
      <c r="B17" s="8" t="s">
        <v>11</v>
      </c>
      <c r="C17" s="7">
        <f t="shared" si="0"/>
        <v>634</v>
      </c>
      <c r="D17" s="10">
        <v>387</v>
      </c>
      <c r="E17" s="10">
        <v>247</v>
      </c>
    </row>
    <row r="18" spans="2:10" x14ac:dyDescent="0.2">
      <c r="B18" s="12" t="s">
        <v>12</v>
      </c>
      <c r="C18" s="13">
        <f t="shared" si="0"/>
        <v>184</v>
      </c>
      <c r="D18" s="12">
        <v>126</v>
      </c>
      <c r="E18" s="12">
        <v>58</v>
      </c>
    </row>
    <row r="19" spans="2:10" x14ac:dyDescent="0.2">
      <c r="B19" s="14" t="s">
        <v>19</v>
      </c>
      <c r="C19" s="4"/>
      <c r="D19" s="4"/>
      <c r="E19" s="4"/>
      <c r="F19" s="4"/>
    </row>
    <row r="20" spans="2:10" x14ac:dyDescent="0.2">
      <c r="B20" s="15" t="s">
        <v>16</v>
      </c>
      <c r="C20" s="4"/>
      <c r="D20" s="4"/>
      <c r="E20" s="4"/>
      <c r="F20" s="4"/>
    </row>
    <row r="21" spans="2:10" x14ac:dyDescent="0.2">
      <c r="B21" s="2"/>
      <c r="C21" s="2"/>
      <c r="D21" s="2"/>
    </row>
    <row r="22" spans="2:10" x14ac:dyDescent="0.2">
      <c r="B22" s="2"/>
      <c r="C22" s="2"/>
      <c r="D22" s="2"/>
    </row>
    <row r="23" spans="2:10" ht="15" customHeight="1" x14ac:dyDescent="0.2">
      <c r="B23" s="22" t="s">
        <v>18</v>
      </c>
      <c r="C23" s="22"/>
      <c r="D23" s="23"/>
      <c r="E23" s="2"/>
    </row>
    <row r="24" spans="2:10" ht="15" customHeight="1" x14ac:dyDescent="0.2">
      <c r="B24" s="22" t="s">
        <v>13</v>
      </c>
      <c r="C24" s="22"/>
      <c r="D24" s="24"/>
    </row>
    <row r="25" spans="2:10" ht="19.5" x14ac:dyDescent="0.2">
      <c r="B25" s="22" t="s">
        <v>15</v>
      </c>
      <c r="C25" s="22"/>
      <c r="D25" s="24"/>
    </row>
    <row r="26" spans="2:10" x14ac:dyDescent="0.2">
      <c r="H26" s="25"/>
      <c r="I26" s="26">
        <v>-1716</v>
      </c>
      <c r="J26" s="26">
        <v>1568</v>
      </c>
    </row>
    <row r="27" spans="2:10" x14ac:dyDescent="0.2">
      <c r="H27" s="25"/>
      <c r="I27" s="26">
        <v>-4683</v>
      </c>
      <c r="J27" s="26">
        <v>4458</v>
      </c>
    </row>
    <row r="28" spans="2:10" x14ac:dyDescent="0.2">
      <c r="H28" s="25"/>
      <c r="I28" s="26">
        <v>-5229</v>
      </c>
      <c r="J28" s="26">
        <v>5065</v>
      </c>
    </row>
    <row r="29" spans="2:10" x14ac:dyDescent="0.2">
      <c r="H29" s="25"/>
      <c r="I29" s="26">
        <v>-3902</v>
      </c>
      <c r="J29" s="26">
        <v>3837</v>
      </c>
    </row>
    <row r="30" spans="2:10" x14ac:dyDescent="0.2">
      <c r="H30" s="25"/>
      <c r="I30" s="26">
        <v>-2625</v>
      </c>
      <c r="J30" s="26">
        <v>2426</v>
      </c>
    </row>
    <row r="31" spans="2:10" x14ac:dyDescent="0.2">
      <c r="H31" s="25"/>
      <c r="I31" s="26">
        <v>-1547</v>
      </c>
      <c r="J31" s="26">
        <v>1547</v>
      </c>
    </row>
    <row r="32" spans="2:10" x14ac:dyDescent="0.2">
      <c r="H32" s="25"/>
      <c r="I32" s="26">
        <v>-705</v>
      </c>
      <c r="J32" s="26">
        <v>768</v>
      </c>
    </row>
    <row r="33" spans="2:10" x14ac:dyDescent="0.2">
      <c r="H33" s="25"/>
      <c r="I33" s="26">
        <v>-387</v>
      </c>
      <c r="J33" s="26">
        <v>247</v>
      </c>
    </row>
    <row r="34" spans="2:10" x14ac:dyDescent="0.2">
      <c r="H34" s="25"/>
      <c r="I34" s="26">
        <v>-126</v>
      </c>
      <c r="J34" s="28">
        <v>58</v>
      </c>
    </row>
    <row r="35" spans="2:10" x14ac:dyDescent="0.2">
      <c r="I35" s="27"/>
    </row>
    <row r="46" spans="2:10" x14ac:dyDescent="0.2">
      <c r="B46" s="14" t="s">
        <v>19</v>
      </c>
      <c r="C46" s="3"/>
    </row>
    <row r="47" spans="2:10" x14ac:dyDescent="0.2">
      <c r="B47" s="15" t="s">
        <v>16</v>
      </c>
      <c r="C47" s="4"/>
    </row>
  </sheetData>
  <mergeCells count="3">
    <mergeCell ref="B4:B5"/>
    <mergeCell ref="C4:C5"/>
    <mergeCell ref="D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Rocio Martin</dc:creator>
  <cp:lastModifiedBy>Matias Caceres</cp:lastModifiedBy>
  <dcterms:created xsi:type="dcterms:W3CDTF">2021-11-09T12:10:19Z</dcterms:created>
  <dcterms:modified xsi:type="dcterms:W3CDTF">2023-03-29T11:35:32Z</dcterms:modified>
</cp:coreProperties>
</file>