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00" yWindow="195" windowWidth="14115" windowHeight="6915"/>
  </bookViews>
  <sheets>
    <sheet name="Hoja 1" sheetId="1" r:id="rId1"/>
  </sheets>
  <definedNames>
    <definedName name="\D">#REF!</definedName>
    <definedName name="\P">#REF!</definedName>
  </definedNames>
  <calcPr calcId="145621"/>
</workbook>
</file>

<file path=xl/calcChain.xml><?xml version="1.0" encoding="utf-8"?>
<calcChain xmlns="http://schemas.openxmlformats.org/spreadsheetml/2006/main">
  <c r="AD34" i="1" l="1"/>
  <c r="AD33" i="1"/>
  <c r="C34" i="1"/>
  <c r="AD32" i="1"/>
  <c r="D33" i="1"/>
  <c r="C33" i="1"/>
  <c r="AD31" i="1"/>
  <c r="C32" i="1"/>
  <c r="AD30" i="1"/>
  <c r="D31" i="1"/>
  <c r="C31" i="1"/>
  <c r="AD29" i="1"/>
  <c r="C30" i="1"/>
  <c r="AD28" i="1"/>
  <c r="D29" i="1"/>
  <c r="C29" i="1"/>
  <c r="AD27" i="1"/>
  <c r="C28" i="1"/>
  <c r="C27" i="1"/>
  <c r="D27" i="1"/>
  <c r="D28" i="1"/>
  <c r="D30" i="1"/>
  <c r="D32" i="1"/>
  <c r="D34" i="1"/>
</calcChain>
</file>

<file path=xl/sharedStrings.xml><?xml version="1.0" encoding="utf-8"?>
<sst xmlns="http://schemas.openxmlformats.org/spreadsheetml/2006/main" count="67" uniqueCount="36">
  <si>
    <t>Estación meteorológica</t>
  </si>
  <si>
    <t>Año</t>
  </si>
  <si>
    <t>mm</t>
  </si>
  <si>
    <t>Aeropuerto Cutral Co</t>
  </si>
  <si>
    <t>Aeropuerto Internacional del Neuquén</t>
  </si>
  <si>
    <t>Andacollo</t>
  </si>
  <si>
    <t>Caviahue</t>
  </si>
  <si>
    <t>Junín de los Andes</t>
  </si>
  <si>
    <t>La Higuera</t>
  </si>
  <si>
    <t>Villa La Angostura</t>
  </si>
  <si>
    <t>Villa Traful</t>
  </si>
  <si>
    <t xml:space="preserve">              de datos de la Autoridad Interjurisdiccional de las Cuencas de los ríos Limay, Neuquén y Negro.</t>
  </si>
  <si>
    <t xml:space="preserve">              Servicio Meteorológico Nacional. Municipio de Cutral Co.</t>
  </si>
  <si>
    <t xml:space="preserve"> </t>
  </si>
  <si>
    <t>Precipitaciones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</si>
  <si>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</si>
  <si>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</si>
  <si>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</si>
  <si>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</si>
  <si>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</si>
  <si>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</si>
  <si>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</si>
  <si>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</si>
  <si>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</si>
  <si>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</si>
  <si>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</si>
  <si>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</si>
  <si>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</si>
  <si>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Anual</t>
  </si>
  <si>
    <t>…</t>
  </si>
  <si>
    <r>
      <rPr>
        <b/>
        <sz val="8"/>
        <color theme="4"/>
        <rFont val="Arial"/>
        <family val="2"/>
      </rPr>
      <t>Fuente:</t>
    </r>
    <r>
      <rPr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>Dirección Provincial de Estadística y Censos de la provincia del Neuquén, elaborado sobre la base</t>
    </r>
  </si>
  <si>
    <t>Precipitaciones anuales según estación meteorológica</t>
  </si>
  <si>
    <t xml:space="preserve"> Años 2016/2020</t>
  </si>
  <si>
    <t>Gráfico Precipitaciones anuales según estación meteorológica</t>
  </si>
  <si>
    <t>Años 2016 y 2020</t>
  </si>
  <si>
    <r>
      <rPr>
        <b/>
        <sz val="8"/>
        <color theme="4"/>
        <rFont val="Arial"/>
        <family val="2"/>
      </rPr>
      <t>Fuente:</t>
    </r>
    <r>
      <rPr>
        <sz val="8"/>
        <rFont val="Arial"/>
        <family val="2"/>
      </rPr>
      <t xml:space="preserve"> Dirección Provincial de Estadística y Censos de la provincia del Neuquén, elaborado sobre la base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</si>
</sst>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.0;[Red]#,##0.0"/>
    <numFmt numFmtId="166" formatCode="0.0"/>
    <numFmt numFmtId="167" formatCode="d\-mmmm\-yyyy"/>
    <numFmt numFmtId="168" formatCode="&quot;$&quot;\ #,##0.00_);\(&quot;$&quot;\ #,##0.00\)"/>
    <numFmt numFmtId="169" formatCode="&quot;$&quot;\ #,##0_);\(&quot;$&quot;\ #,##0\)"/>
  </numFmts>
  <fonts count="17"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4"/>
      <name val="Arial"/>
      <family val="2"/>
    </font>
    <font>
      <sz val="8"/>
      <color theme="4"/>
      <name val="Arial"/>
      <family val="2"/>
    </font>
    <font>
      <b/>
      <sz val="10"/>
      <color theme="4"/>
      <name val="Comfortaa"/>
      <scheme val="maj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168" fontId="1" fillId="0" borderId="0" applyFill="0" applyBorder="0" applyAlignment="0" applyProtection="0"/>
    <xf numFmtId="169" fontId="1" fillId="0" borderId="0" applyFill="0" applyBorder="0" applyAlignment="0" applyProtection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3" fontId="1" fillId="0" borderId="0" applyFill="0" applyBorder="0" applyAlignment="0" applyProtection="0"/>
  </cellStyleXfs>
  <cellXfs count="88">
    <xf numFmtId="0" fontId="0" fillId="0" borderId="0" xfId="0"/>
    <xf numFmtId="0" fontId="3" fillId="0" borderId="0" xfId="0" applyFont="1" applyFill="1"/>
    <xf numFmtId="0" fontId="0" fillId="0" borderId="0" xfId="0" applyFill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Protection="1">
      <protection locked="0"/>
    </xf>
    <xf numFmtId="164" fontId="5" fillId="0" borderId="0" xfId="0" applyNumberFormat="1" applyFont="1" applyBorder="1"/>
    <xf numFmtId="165" fontId="5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0" xfId="0" applyNumberFormat="1" applyFont="1" applyFill="1" applyBorder="1" applyProtection="1">
      <protection locked="0"/>
    </xf>
    <xf numFmtId="166" fontId="3" fillId="0" borderId="0" xfId="0" applyNumberFormat="1" applyFont="1" applyFill="1" applyBorder="1" applyProtection="1">
      <protection locked="0"/>
    </xf>
    <xf numFmtId="164" fontId="5" fillId="0" borderId="0" xfId="0" applyNumberFormat="1" applyFont="1" applyBorder="1" applyAlignment="1" applyProtection="1">
      <alignment horizontal="right"/>
      <protection locked="0"/>
    </xf>
    <xf numFmtId="166" fontId="3" fillId="0" borderId="0" xfId="0" applyNumberFormat="1" applyFont="1" applyBorder="1" applyProtection="1">
      <protection locked="0"/>
    </xf>
    <xf numFmtId="0" fontId="1" fillId="0" borderId="0" xfId="0" applyFont="1" applyFill="1"/>
    <xf numFmtId="166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Fill="1" applyBorder="1"/>
    <xf numFmtId="164" fontId="5" fillId="0" borderId="6" xfId="0" applyNumberFormat="1" applyFont="1" applyFill="1" applyBorder="1"/>
    <xf numFmtId="0" fontId="4" fillId="0" borderId="0" xfId="0" applyFont="1" applyFill="1" applyProtection="1">
      <protection locked="0"/>
    </xf>
    <xf numFmtId="0" fontId="5" fillId="0" borderId="0" xfId="0" applyFont="1" applyFill="1"/>
    <xf numFmtId="0" fontId="0" fillId="0" borderId="0" xfId="0" applyFill="1" applyBorder="1"/>
    <xf numFmtId="0" fontId="2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1" fillId="0" borderId="0" xfId="0" applyFont="1" applyFill="1" applyBorder="1"/>
    <xf numFmtId="0" fontId="5" fillId="0" borderId="0" xfId="0" applyFont="1"/>
    <xf numFmtId="0" fontId="0" fillId="0" borderId="0" xfId="0" applyBorder="1"/>
    <xf numFmtId="165" fontId="5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/>
    <xf numFmtId="165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Continuous"/>
      <protection locked="0"/>
    </xf>
    <xf numFmtId="0" fontId="5" fillId="0" borderId="0" xfId="0" applyFont="1" applyBorder="1"/>
    <xf numFmtId="0" fontId="5" fillId="0" borderId="0" xfId="0" applyFont="1" applyBorder="1" applyProtection="1">
      <protection locked="0"/>
    </xf>
    <xf numFmtId="0" fontId="5" fillId="0" borderId="6" xfId="0" applyFont="1" applyFill="1" applyBorder="1" applyProtection="1">
      <protection locked="0"/>
    </xf>
    <xf numFmtId="0" fontId="0" fillId="0" borderId="6" xfId="0" applyBorder="1"/>
    <xf numFmtId="0" fontId="4" fillId="0" borderId="5" xfId="0" applyFont="1" applyFill="1" applyBorder="1" applyAlignment="1" applyProtection="1">
      <alignment horizontal="centerContinuous"/>
      <protection locked="0"/>
    </xf>
    <xf numFmtId="0" fontId="9" fillId="2" borderId="1" xfId="0" applyFont="1" applyFill="1" applyBorder="1" applyAlignment="1">
      <alignment horizontal="center" vertical="center"/>
    </xf>
    <xf numFmtId="0" fontId="13" fillId="0" borderId="0" xfId="0" applyFont="1" applyFill="1"/>
    <xf numFmtId="0" fontId="14" fillId="3" borderId="0" xfId="0" applyFont="1" applyFill="1"/>
    <xf numFmtId="0" fontId="9" fillId="3" borderId="0" xfId="0" applyFont="1" applyFill="1" applyBorder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165" fontId="10" fillId="3" borderId="0" xfId="0" applyNumberFormat="1" applyFont="1" applyFill="1" applyBorder="1" applyAlignment="1" applyProtection="1">
      <alignment horizontal="right"/>
      <protection locked="0"/>
    </xf>
    <xf numFmtId="166" fontId="10" fillId="3" borderId="0" xfId="0" applyNumberFormat="1" applyFont="1" applyFill="1" applyBorder="1" applyAlignment="1" applyProtection="1">
      <alignment horizontal="right"/>
      <protection locked="0"/>
    </xf>
    <xf numFmtId="165" fontId="10" fillId="3" borderId="0" xfId="0" applyNumberFormat="1" applyFont="1" applyFill="1" applyBorder="1" applyAlignment="1" applyProtection="1">
      <alignment horizontal="right" wrapText="1"/>
      <protection locked="0"/>
    </xf>
    <xf numFmtId="164" fontId="10" fillId="3" borderId="0" xfId="0" applyNumberFormat="1" applyFont="1" applyFill="1" applyBorder="1" applyAlignment="1" applyProtection="1">
      <alignment horizontal="right"/>
      <protection locked="0"/>
    </xf>
    <xf numFmtId="166" fontId="10" fillId="3" borderId="0" xfId="1" applyNumberFormat="1" applyFont="1" applyFill="1" applyBorder="1" applyAlignment="1" applyProtection="1">
      <alignment horizontal="right"/>
      <protection locked="0"/>
    </xf>
    <xf numFmtId="164" fontId="10" fillId="3" borderId="0" xfId="1" applyNumberFormat="1" applyFont="1" applyFill="1" applyBorder="1" applyAlignment="1" applyProtection="1">
      <alignment horizontal="right"/>
      <protection locked="0"/>
    </xf>
    <xf numFmtId="166" fontId="10" fillId="3" borderId="0" xfId="0" applyNumberFormat="1" applyFont="1" applyFill="1" applyBorder="1" applyAlignment="1">
      <alignment horizontal="right"/>
    </xf>
    <xf numFmtId="164" fontId="10" fillId="3" borderId="0" xfId="0" applyNumberFormat="1" applyFont="1" applyFill="1" applyBorder="1" applyAlignment="1">
      <alignment horizontal="right"/>
    </xf>
    <xf numFmtId="165" fontId="10" fillId="3" borderId="0" xfId="0" applyNumberFormat="1" applyFont="1" applyFill="1" applyBorder="1" applyAlignment="1">
      <alignment horizontal="right"/>
    </xf>
    <xf numFmtId="165" fontId="10" fillId="3" borderId="0" xfId="0" applyNumberFormat="1" applyFont="1" applyFill="1" applyBorder="1" applyAlignment="1" applyProtection="1">
      <protection locked="0"/>
    </xf>
    <xf numFmtId="165" fontId="10" fillId="3" borderId="0" xfId="1" applyNumberFormat="1" applyFont="1" applyFill="1" applyBorder="1" applyAlignment="1" applyProtection="1">
      <alignment horizontal="right"/>
      <protection locked="0"/>
    </xf>
    <xf numFmtId="0" fontId="16" fillId="3" borderId="0" xfId="0" applyFont="1" applyFill="1" applyBorder="1"/>
    <xf numFmtId="0" fontId="10" fillId="3" borderId="0" xfId="0" applyFont="1" applyFill="1" applyBorder="1" applyAlignment="1">
      <alignment horizontal="right"/>
    </xf>
    <xf numFmtId="0" fontId="16" fillId="3" borderId="0" xfId="0" applyFont="1" applyFill="1" applyBorder="1" applyProtection="1">
      <protection locked="0"/>
    </xf>
    <xf numFmtId="0" fontId="9" fillId="3" borderId="0" xfId="0" applyFont="1" applyFill="1" applyBorder="1" applyAlignment="1" applyProtection="1">
      <protection locked="0"/>
    </xf>
    <xf numFmtId="1" fontId="10" fillId="3" borderId="0" xfId="1" applyNumberFormat="1" applyFont="1" applyFill="1" applyBorder="1" applyAlignment="1" applyProtection="1">
      <alignment horizontal="right"/>
      <protection locked="0"/>
    </xf>
    <xf numFmtId="0" fontId="10" fillId="3" borderId="0" xfId="0" applyFont="1" applyFill="1" applyBorder="1" applyAlignment="1" applyProtection="1">
      <alignment horizontal="right"/>
      <protection locked="0"/>
    </xf>
    <xf numFmtId="164" fontId="10" fillId="3" borderId="0" xfId="0" applyNumberFormat="1" applyFont="1" applyFill="1" applyBorder="1" applyProtection="1">
      <protection locked="0"/>
    </xf>
    <xf numFmtId="0" fontId="9" fillId="3" borderId="0" xfId="0" applyFont="1" applyFill="1" applyBorder="1" applyProtection="1">
      <protection locked="0"/>
    </xf>
    <xf numFmtId="0" fontId="10" fillId="3" borderId="0" xfId="0" applyFont="1" applyFill="1" applyBorder="1" applyProtection="1">
      <protection locked="0"/>
    </xf>
    <xf numFmtId="1" fontId="9" fillId="3" borderId="0" xfId="0" applyNumberFormat="1" applyFont="1" applyFill="1" applyBorder="1" applyProtection="1">
      <protection locked="0"/>
    </xf>
    <xf numFmtId="164" fontId="9" fillId="3" borderId="0" xfId="0" applyNumberFormat="1" applyFont="1" applyFill="1" applyBorder="1" applyProtection="1">
      <protection locked="0"/>
    </xf>
    <xf numFmtId="0" fontId="14" fillId="3" borderId="0" xfId="0" applyFont="1" applyFill="1" applyBorder="1"/>
    <xf numFmtId="1" fontId="14" fillId="3" borderId="0" xfId="0" applyNumberFormat="1" applyFont="1" applyFill="1" applyBorder="1"/>
    <xf numFmtId="0" fontId="15" fillId="3" borderId="0" xfId="0" applyFont="1" applyFill="1" applyBorder="1" applyAlignment="1">
      <alignment horizontal="center"/>
    </xf>
    <xf numFmtId="0" fontId="9" fillId="3" borderId="0" xfId="0" applyFont="1" applyFill="1" applyBorder="1" applyAlignment="1" applyProtection="1">
      <alignment horizontal="centerContinuous"/>
      <protection locked="0"/>
    </xf>
    <xf numFmtId="165" fontId="14" fillId="3" borderId="0" xfId="0" applyNumberFormat="1" applyFont="1" applyFill="1" applyBorder="1"/>
    <xf numFmtId="165" fontId="10" fillId="3" borderId="0" xfId="0" applyNumberFormat="1" applyFont="1" applyFill="1" applyBorder="1"/>
    <xf numFmtId="0" fontId="13" fillId="0" borderId="0" xfId="0" applyFont="1"/>
    <xf numFmtId="164" fontId="10" fillId="3" borderId="0" xfId="0" applyNumberFormat="1" applyFont="1" applyFill="1" applyBorder="1"/>
    <xf numFmtId="0" fontId="9" fillId="3" borderId="0" xfId="0" applyFont="1" applyFill="1" applyBorder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>
      <alignment horizontal="center" vertical="center" wrapText="1"/>
    </xf>
    <xf numFmtId="165" fontId="10" fillId="3" borderId="0" xfId="0" applyNumberFormat="1" applyFont="1" applyFill="1" applyBorder="1" applyAlignment="1" applyProtection="1">
      <alignment horizontal="right"/>
      <protection locked="0"/>
    </xf>
    <xf numFmtId="165" fontId="10" fillId="3" borderId="0" xfId="0" applyNumberFormat="1" applyFont="1" applyFill="1" applyBorder="1" applyAlignment="1">
      <alignment horizontal="right"/>
    </xf>
    <xf numFmtId="165" fontId="10" fillId="3" borderId="0" xfId="1" applyNumberFormat="1" applyFont="1" applyFill="1" applyBorder="1" applyAlignment="1" applyProtection="1">
      <alignment horizontal="right"/>
      <protection locked="0"/>
    </xf>
  </cellXfs>
  <cellStyles count="11">
    <cellStyle name="Cabecera 1" xfId="2"/>
    <cellStyle name="Cabecera 2" xfId="3"/>
    <cellStyle name="Fecha" xfId="4"/>
    <cellStyle name="Fijo" xfId="5"/>
    <cellStyle name="Monetario" xfId="6"/>
    <cellStyle name="Monetario0" xfId="7"/>
    <cellStyle name="Normal" xfId="0" builtinId="0"/>
    <cellStyle name="normal 2" xfId="8"/>
    <cellStyle name="normal_AN00C001_1" xfId="1"/>
    <cellStyle name="Punto" xfId="9"/>
    <cellStyle name="Punto0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136405743399726"/>
          <c:y val="5.8447488584474884E-2"/>
          <c:w val="0.60702562914929747"/>
          <c:h val="0.7616438356164383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'Hoja 1'!$D$26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'Hoja 1'!$B$27:$B$34</c:f>
              <c:strCache>
                <c:ptCount val="8"/>
                <c:pt idx="0">
                  <c:v>Villa Traful</c:v>
                </c:pt>
                <c:pt idx="1">
                  <c:v>Villa La Angostura</c:v>
                </c:pt>
                <c:pt idx="2">
                  <c:v>La Higuera</c:v>
                </c:pt>
                <c:pt idx="3">
                  <c:v>Junín de los Andes</c:v>
                </c:pt>
                <c:pt idx="4">
                  <c:v>Caviahue</c:v>
                </c:pt>
                <c:pt idx="5">
                  <c:v>Andacollo</c:v>
                </c:pt>
                <c:pt idx="6">
                  <c:v>Aeropuerto Internacional del Neuquén</c:v>
                </c:pt>
                <c:pt idx="7">
                  <c:v>Aeropuerto Cutral Co</c:v>
                </c:pt>
              </c:strCache>
            </c:strRef>
          </c:cat>
          <c:val>
            <c:numRef>
              <c:f>'Hoja 1'!$D$27:$D$34</c:f>
              <c:numCache>
                <c:formatCode>#,##0.0;[Red]#,##0.0</c:formatCode>
                <c:ptCount val="8"/>
                <c:pt idx="0">
                  <c:v>1583</c:v>
                </c:pt>
                <c:pt idx="1">
                  <c:v>1431.06</c:v>
                </c:pt>
                <c:pt idx="2">
                  <c:v>192.05</c:v>
                </c:pt>
                <c:pt idx="3">
                  <c:v>0</c:v>
                </c:pt>
                <c:pt idx="4">
                  <c:v>1007</c:v>
                </c:pt>
                <c:pt idx="5">
                  <c:v>495</c:v>
                </c:pt>
                <c:pt idx="6">
                  <c:v>231.39999999999998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'Hoja 1'!$C$26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'Hoja 1'!$B$27:$B$34</c:f>
              <c:strCache>
                <c:ptCount val="8"/>
                <c:pt idx="0">
                  <c:v>Villa Traful</c:v>
                </c:pt>
                <c:pt idx="1">
                  <c:v>Villa La Angostura</c:v>
                </c:pt>
                <c:pt idx="2">
                  <c:v>La Higuera</c:v>
                </c:pt>
                <c:pt idx="3">
                  <c:v>Junín de los Andes</c:v>
                </c:pt>
                <c:pt idx="4">
                  <c:v>Caviahue</c:v>
                </c:pt>
                <c:pt idx="5">
                  <c:v>Andacollo</c:v>
                </c:pt>
                <c:pt idx="6">
                  <c:v>Aeropuerto Internacional del Neuquén</c:v>
                </c:pt>
                <c:pt idx="7">
                  <c:v>Aeropuerto Cutral Co</c:v>
                </c:pt>
              </c:strCache>
            </c:strRef>
          </c:cat>
          <c:val>
            <c:numRef>
              <c:f>'Hoja 1'!$C$27:$C$34</c:f>
              <c:numCache>
                <c:formatCode>#,##0.0;[Red]#,##0.0</c:formatCode>
                <c:ptCount val="8"/>
                <c:pt idx="0">
                  <c:v>678</c:v>
                </c:pt>
                <c:pt idx="1">
                  <c:v>1133.3</c:v>
                </c:pt>
                <c:pt idx="2">
                  <c:v>221</c:v>
                </c:pt>
                <c:pt idx="3">
                  <c:v>312.39999999999998</c:v>
                </c:pt>
                <c:pt idx="4">
                  <c:v>1021</c:v>
                </c:pt>
                <c:pt idx="5">
                  <c:v>331.6</c:v>
                </c:pt>
                <c:pt idx="6">
                  <c:v>396</c:v>
                </c:pt>
                <c:pt idx="7">
                  <c:v>312.10000000000002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707776"/>
        <c:axId val="84268096"/>
      </c:barChart>
      <c:catAx>
        <c:axId val="125707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AR"/>
          </a:p>
        </c:txPr>
        <c:crossAx val="8426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268096"/>
        <c:scaling>
          <c:orientation val="minMax"/>
          <c:max val="18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mm</a:t>
                </a:r>
              </a:p>
            </c:rich>
          </c:tx>
          <c:layout>
            <c:manualLayout>
              <c:xMode val="edge"/>
              <c:yMode val="edge"/>
              <c:x val="0.63706692913385821"/>
              <c:y val="0.87772883184122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AR"/>
          </a:p>
        </c:txPr>
        <c:crossAx val="125707776"/>
        <c:crosses val="autoZero"/>
        <c:crossBetween val="between"/>
        <c:majorUnit val="20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9930137409294423"/>
          <c:y val="0.92153367130478547"/>
          <c:w val="0.29643584993052347"/>
          <c:h val="4.2116708014237947E-2"/>
        </c:manualLayout>
      </c:layout>
      <c:overlay val="0"/>
      <c:spPr>
        <a:solidFill>
          <a:schemeClr val="bg1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chemeClr val="bg1">
          <a:lumMod val="85000"/>
        </a:schemeClr>
      </a:solidFill>
      <a:prstDash val="solid"/>
    </a:ln>
  </c:spPr>
  <c:txPr>
    <a:bodyPr/>
    <a:lstStyle/>
    <a:p>
      <a:pPr>
        <a:defRPr sz="800" b="0" i="0" u="none" strike="noStrike" baseline="0">
          <a:ln>
            <a:noFill/>
          </a:ln>
          <a:solidFill>
            <a:srgbClr val="000000"/>
          </a:solidFill>
          <a:latin typeface="Helvetica57-Condensed" pitchFamily="34" charset="0"/>
          <a:ea typeface="Arial"/>
          <a:cs typeface="Arial"/>
        </a:defRPr>
      </a:pPr>
      <a:endParaRPr lang="es-AR"/>
    </a:p>
  </c:txPr>
  <c:printSettings>
    <c:headerFooter alignWithMargins="0"/>
    <c:pageMargins b="1" l="1.1811023622047245" r="1.1811023622047245" t="0.78740157480314965" header="0" footer="0"/>
    <c:pageSetup paperSize="9" orientation="landscape" horizontalDpi="180" verticalDpi="18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23</xdr:row>
      <xdr:rowOff>171450</xdr:rowOff>
    </xdr:from>
    <xdr:to>
      <xdr:col>7</xdr:col>
      <xdr:colOff>114300</xdr:colOff>
      <xdr:row>45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cto">
  <a:themeElements>
    <a:clrScheme name="Aspecto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Personalizado 2">
      <a:majorFont>
        <a:latin typeface="Comfortaa"/>
        <a:ea typeface=""/>
        <a:cs typeface=""/>
      </a:majorFont>
      <a:minorFont>
        <a:latin typeface="HelveticaNeueLT Std Lt Cn"/>
        <a:ea typeface=""/>
        <a:cs typeface=""/>
      </a:minorFont>
    </a:fontScheme>
    <a:fmtScheme name="Aspecto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35000"/>
                <a:satMod val="150000"/>
              </a:schemeClr>
            </a:gs>
            <a:gs pos="45000">
              <a:schemeClr val="phClr">
                <a:shade val="68000"/>
                <a:satMod val="155000"/>
              </a:schemeClr>
            </a:gs>
            <a:gs pos="100000">
              <a:schemeClr val="phClr">
                <a:tint val="7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800"/>
                <a:satMod val="150000"/>
              </a:schemeClr>
              <a:schemeClr val="phClr">
                <a:tint val="80000"/>
                <a:satMod val="150000"/>
              </a:schemeClr>
            </a:duotone>
          </a:blip>
          <a:tile tx="0" ty="0" sx="75000" sy="7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62"/>
  <sheetViews>
    <sheetView showGridLines="0" tabSelected="1" zoomScaleNormal="100" workbookViewId="0">
      <selection activeCell="L22" sqref="L22"/>
    </sheetView>
  </sheetViews>
  <sheetFormatPr baseColWidth="10" defaultRowHeight="12.75"/>
  <cols>
    <col min="1" max="1" width="2.42578125" customWidth="1"/>
    <col min="2" max="2" width="35" customWidth="1"/>
    <col min="3" max="3" width="7.85546875" customWidth="1"/>
    <col min="4" max="4" width="8.85546875" customWidth="1"/>
    <col min="5" max="6" width="7.85546875" customWidth="1"/>
    <col min="7" max="7" width="8.28515625" customWidth="1"/>
    <col min="8" max="8" width="3" customWidth="1"/>
    <col min="9" max="9" width="10.7109375" customWidth="1"/>
    <col min="10" max="10" width="5.85546875" hidden="1" customWidth="1"/>
    <col min="11" max="11" width="4.85546875" hidden="1" customWidth="1"/>
    <col min="12" max="12" width="33.140625" customWidth="1"/>
    <col min="13" max="13" width="6.140625" bestFit="1" customWidth="1"/>
    <col min="14" max="14" width="6.42578125" bestFit="1" customWidth="1"/>
    <col min="15" max="15" width="5" customWidth="1"/>
    <col min="16" max="16" width="27.5703125" customWidth="1"/>
    <col min="17" max="17" width="6.28515625" customWidth="1"/>
    <col min="18" max="19" width="6.140625" bestFit="1" customWidth="1"/>
    <col min="20" max="20" width="6.85546875" customWidth="1"/>
    <col min="21" max="24" width="4.85546875" bestFit="1" customWidth="1"/>
    <col min="25" max="25" width="5.140625" customWidth="1"/>
    <col min="26" max="26" width="4.85546875" customWidth="1"/>
    <col min="27" max="27" width="4" customWidth="1"/>
    <col min="28" max="28" width="4" bestFit="1" customWidth="1"/>
    <col min="29" max="29" width="6.140625" customWidth="1"/>
  </cols>
  <sheetData>
    <row r="2" spans="2:31" s="2" customFormat="1">
      <c r="B2" s="40" t="s">
        <v>31</v>
      </c>
      <c r="C2" s="1"/>
      <c r="D2" s="1"/>
      <c r="E2" s="1"/>
    </row>
    <row r="3" spans="2:31">
      <c r="B3" s="40" t="s">
        <v>32</v>
      </c>
      <c r="C3" s="1"/>
      <c r="D3" s="1"/>
      <c r="E3" s="1"/>
    </row>
    <row r="4" spans="2:31" s="4" customFormat="1" ht="15" customHeight="1">
      <c r="B4" s="78" t="s">
        <v>0</v>
      </c>
      <c r="C4" s="80" t="s">
        <v>1</v>
      </c>
      <c r="D4" s="80"/>
      <c r="E4" s="80"/>
      <c r="F4" s="80"/>
      <c r="G4" s="81"/>
      <c r="H4" s="3"/>
    </row>
    <row r="5" spans="2:31" s="4" customFormat="1" ht="15" customHeight="1">
      <c r="B5" s="79"/>
      <c r="C5" s="39">
        <v>2016</v>
      </c>
      <c r="D5" s="39">
        <v>2017</v>
      </c>
      <c r="E5" s="39">
        <v>2018</v>
      </c>
      <c r="F5" s="39">
        <v>2019</v>
      </c>
      <c r="G5" s="39">
        <v>2020</v>
      </c>
      <c r="H5" s="5"/>
    </row>
    <row r="6" spans="2:31">
      <c r="B6" s="38"/>
      <c r="C6" s="82" t="s">
        <v>2</v>
      </c>
      <c r="D6" s="82"/>
      <c r="E6" s="82"/>
      <c r="F6" s="82"/>
      <c r="G6" s="82"/>
    </row>
    <row r="7" spans="2:31">
      <c r="B7" s="33"/>
      <c r="C7" s="6"/>
      <c r="D7" s="6"/>
      <c r="E7" s="6"/>
      <c r="F7" s="6"/>
      <c r="G7" s="30"/>
    </row>
    <row r="8" spans="2:31">
      <c r="B8" s="32" t="s">
        <v>3</v>
      </c>
      <c r="C8" s="7">
        <v>312.10000000000002</v>
      </c>
      <c r="D8" s="8">
        <v>156.5</v>
      </c>
      <c r="E8" s="9">
        <v>199.60000000000002</v>
      </c>
      <c r="F8" s="31" t="s">
        <v>29</v>
      </c>
      <c r="G8" s="31" t="s">
        <v>29</v>
      </c>
    </row>
    <row r="9" spans="2:31">
      <c r="B9" s="32" t="s">
        <v>4</v>
      </c>
      <c r="C9" s="11">
        <v>396</v>
      </c>
      <c r="D9" s="12">
        <v>103.6</v>
      </c>
      <c r="E9" s="11">
        <v>285.5</v>
      </c>
      <c r="F9" s="10">
        <v>112</v>
      </c>
      <c r="G9" s="34">
        <v>231.39999999999998</v>
      </c>
      <c r="H9" s="13"/>
    </row>
    <row r="10" spans="2:31">
      <c r="B10" s="35" t="s">
        <v>5</v>
      </c>
      <c r="C10" s="7">
        <v>331.6</v>
      </c>
      <c r="D10" s="14">
        <v>659.2</v>
      </c>
      <c r="E10" s="9">
        <v>457.4</v>
      </c>
      <c r="F10" s="10">
        <v>378.25</v>
      </c>
      <c r="G10" s="9">
        <v>495</v>
      </c>
      <c r="H10" s="15"/>
    </row>
    <row r="11" spans="2:31">
      <c r="B11" s="35" t="s">
        <v>6</v>
      </c>
      <c r="C11" s="7">
        <v>1021</v>
      </c>
      <c r="D11" s="14">
        <v>1301</v>
      </c>
      <c r="E11" s="9">
        <v>1485</v>
      </c>
      <c r="F11" s="10">
        <v>1550</v>
      </c>
      <c r="G11" s="9">
        <v>1007</v>
      </c>
      <c r="H11" s="15"/>
    </row>
    <row r="12" spans="2:31">
      <c r="B12" s="32" t="s">
        <v>7</v>
      </c>
      <c r="C12" s="7">
        <v>312.39999999999998</v>
      </c>
      <c r="D12" s="14">
        <v>491</v>
      </c>
      <c r="E12" s="9">
        <v>257</v>
      </c>
      <c r="F12" s="31" t="s">
        <v>29</v>
      </c>
      <c r="G12" s="31" t="s">
        <v>29</v>
      </c>
      <c r="H12" s="15"/>
      <c r="L12" s="16"/>
    </row>
    <row r="13" spans="2:31">
      <c r="B13" s="32" t="s">
        <v>8</v>
      </c>
      <c r="C13" s="7">
        <v>221</v>
      </c>
      <c r="D13" s="14">
        <v>61</v>
      </c>
      <c r="E13" s="9">
        <v>165</v>
      </c>
      <c r="F13" s="10">
        <v>122.53</v>
      </c>
      <c r="G13" s="9">
        <v>192.05</v>
      </c>
      <c r="H13" s="15"/>
    </row>
    <row r="14" spans="2:31">
      <c r="B14" s="35" t="s">
        <v>9</v>
      </c>
      <c r="C14" s="9">
        <v>1133.3</v>
      </c>
      <c r="D14" s="9">
        <v>1582.2</v>
      </c>
      <c r="E14" s="9">
        <v>1568.5500000000002</v>
      </c>
      <c r="F14" s="10">
        <v>1542.45</v>
      </c>
      <c r="G14" s="9">
        <v>1431.06</v>
      </c>
      <c r="H14" s="15"/>
      <c r="M14" s="17"/>
    </row>
    <row r="15" spans="2:31">
      <c r="B15" s="35" t="s">
        <v>10</v>
      </c>
      <c r="C15" s="9">
        <v>678</v>
      </c>
      <c r="D15" s="9">
        <v>686.26</v>
      </c>
      <c r="E15" s="9">
        <v>657.81000000000006</v>
      </c>
      <c r="F15" s="10">
        <v>1597.6</v>
      </c>
      <c r="G15" s="9">
        <v>1583</v>
      </c>
      <c r="H15" s="15"/>
      <c r="M15" s="17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</row>
    <row r="16" spans="2:31">
      <c r="B16" s="36"/>
      <c r="C16" s="18"/>
      <c r="D16" s="18"/>
      <c r="E16" s="18"/>
      <c r="F16" s="19"/>
      <c r="G16" s="37"/>
      <c r="M16" s="17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</row>
    <row r="17" spans="2:32">
      <c r="B17" s="20" t="s">
        <v>30</v>
      </c>
      <c r="C17" s="21"/>
      <c r="D17" s="21"/>
      <c r="E17" s="21"/>
      <c r="F17" s="21"/>
      <c r="G17" s="2"/>
      <c r="H17" s="2"/>
      <c r="I17" s="22"/>
      <c r="J17" s="23"/>
      <c r="K17" s="23"/>
      <c r="L17" s="23"/>
      <c r="M17" s="17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</row>
    <row r="18" spans="2:32">
      <c r="B18" s="24" t="s">
        <v>11</v>
      </c>
      <c r="C18" s="21"/>
      <c r="D18" s="21"/>
      <c r="E18" s="21"/>
      <c r="F18" s="21"/>
      <c r="G18" s="2"/>
      <c r="H18" s="2"/>
      <c r="I18" s="22"/>
      <c r="J18" s="23"/>
      <c r="K18" s="23"/>
      <c r="L18" s="23"/>
      <c r="M18" s="17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</row>
    <row r="19" spans="2:32">
      <c r="B19" s="25" t="s">
        <v>12</v>
      </c>
      <c r="C19" s="21"/>
      <c r="D19" s="21"/>
      <c r="E19" s="21"/>
      <c r="F19" s="21"/>
      <c r="G19" s="2"/>
      <c r="H19" s="2"/>
      <c r="I19" s="22"/>
      <c r="J19" s="23"/>
      <c r="K19" s="23"/>
      <c r="L19" s="23"/>
      <c r="M19" s="17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</row>
    <row r="20" spans="2:32">
      <c r="B20" s="24"/>
      <c r="C20" s="21"/>
      <c r="D20" s="21"/>
      <c r="E20" s="21"/>
      <c r="F20" s="21"/>
      <c r="G20" s="2"/>
      <c r="H20" s="2"/>
      <c r="I20" s="26" t="s">
        <v>13</v>
      </c>
      <c r="J20" s="23"/>
      <c r="K20" s="23"/>
      <c r="L20" s="23"/>
      <c r="M20" s="17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</row>
    <row r="21" spans="2:32">
      <c r="B21" s="24"/>
      <c r="C21" s="2"/>
      <c r="D21" s="2"/>
      <c r="E21" s="2"/>
      <c r="F21" s="2"/>
      <c r="G21" s="2"/>
      <c r="H21" s="2"/>
      <c r="I21" s="2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</row>
    <row r="22" spans="2:32">
      <c r="B22" s="27"/>
      <c r="N22" s="66"/>
      <c r="O22" s="66"/>
      <c r="P22" s="66">
        <v>2017</v>
      </c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</row>
    <row r="23" spans="2:32" s="2" customFormat="1">
      <c r="B23" s="40" t="s">
        <v>33</v>
      </c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</row>
    <row r="24" spans="2:32">
      <c r="B24" s="72" t="s">
        <v>34</v>
      </c>
      <c r="N24" s="66"/>
      <c r="O24" s="66"/>
      <c r="P24" s="83" t="s">
        <v>0</v>
      </c>
      <c r="Q24" s="74" t="s">
        <v>14</v>
      </c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42"/>
      <c r="AD24" s="68" t="s">
        <v>15</v>
      </c>
      <c r="AE24" s="66"/>
    </row>
    <row r="25" spans="2:32">
      <c r="B25" s="41"/>
      <c r="C25" s="41"/>
      <c r="D25" s="41"/>
      <c r="E25" s="41"/>
      <c r="F25" s="41"/>
      <c r="G25" s="41"/>
      <c r="H25" s="41"/>
      <c r="I25" s="41"/>
      <c r="N25" s="66"/>
      <c r="O25" s="66"/>
      <c r="P25" s="84"/>
      <c r="Q25" s="42" t="s">
        <v>16</v>
      </c>
      <c r="R25" s="42" t="s">
        <v>17</v>
      </c>
      <c r="S25" s="42" t="s">
        <v>18</v>
      </c>
      <c r="T25" s="42" t="s">
        <v>19</v>
      </c>
      <c r="U25" s="42" t="s">
        <v>20</v>
      </c>
      <c r="V25" s="42" t="s">
        <v>21</v>
      </c>
      <c r="W25" s="42" t="s">
        <v>22</v>
      </c>
      <c r="X25" s="42" t="s">
        <v>23</v>
      </c>
      <c r="Y25" s="42" t="s">
        <v>24</v>
      </c>
      <c r="Z25" s="42" t="s">
        <v>25</v>
      </c>
      <c r="AA25" s="42" t="s">
        <v>26</v>
      </c>
      <c r="AB25" s="42" t="s">
        <v>27</v>
      </c>
      <c r="AC25" s="42"/>
      <c r="AD25" s="68" t="s">
        <v>28</v>
      </c>
      <c r="AE25" s="66"/>
    </row>
    <row r="26" spans="2:32">
      <c r="B26" s="66"/>
      <c r="C26" s="55">
        <v>2016</v>
      </c>
      <c r="D26" s="55">
        <v>2020</v>
      </c>
      <c r="E26" s="41"/>
      <c r="F26" s="41"/>
      <c r="G26" s="41"/>
      <c r="H26" s="41"/>
      <c r="I26" s="73"/>
      <c r="N26" s="66"/>
      <c r="O26" s="66"/>
      <c r="P26" s="69"/>
      <c r="Q26" s="75" t="s">
        <v>2</v>
      </c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43"/>
      <c r="AD26" s="66"/>
      <c r="AE26" s="66"/>
    </row>
    <row r="27" spans="2:32">
      <c r="B27" s="63" t="s">
        <v>10</v>
      </c>
      <c r="C27" s="71">
        <f>SUM(C15)</f>
        <v>678</v>
      </c>
      <c r="D27" s="71">
        <f>SUM(G15)</f>
        <v>1583</v>
      </c>
      <c r="E27" s="41"/>
      <c r="F27" s="41"/>
      <c r="G27" s="41"/>
      <c r="H27" s="41"/>
      <c r="I27" s="73"/>
      <c r="N27" s="66"/>
      <c r="O27" s="66"/>
      <c r="P27" s="63" t="s">
        <v>3</v>
      </c>
      <c r="Q27" s="44"/>
      <c r="R27" s="44"/>
      <c r="S27" s="44"/>
      <c r="T27" s="44"/>
      <c r="U27" s="45"/>
      <c r="V27" s="44"/>
      <c r="W27" s="44"/>
      <c r="X27" s="44"/>
      <c r="Y27" s="44"/>
      <c r="Z27" s="45"/>
      <c r="AA27" s="45"/>
      <c r="AB27" s="44"/>
      <c r="AC27" s="43"/>
      <c r="AD27" s="70">
        <f>SUM(Q27:AB27)</f>
        <v>0</v>
      </c>
      <c r="AE27" s="66"/>
    </row>
    <row r="28" spans="2:32">
      <c r="B28" s="63" t="s">
        <v>9</v>
      </c>
      <c r="C28" s="71">
        <f>SUM(C14)</f>
        <v>1133.3</v>
      </c>
      <c r="D28" s="71">
        <f>SUM(G14)</f>
        <v>1431.06</v>
      </c>
      <c r="E28" s="41"/>
      <c r="F28" s="41"/>
      <c r="G28" s="41"/>
      <c r="H28" s="41"/>
      <c r="I28" s="51"/>
      <c r="N28" s="66"/>
      <c r="O28" s="66"/>
      <c r="P28" s="63" t="s">
        <v>4</v>
      </c>
      <c r="Q28" s="44"/>
      <c r="R28" s="44"/>
      <c r="S28" s="44"/>
      <c r="T28" s="44"/>
      <c r="U28" s="44"/>
      <c r="V28" s="46"/>
      <c r="W28" s="44"/>
      <c r="X28" s="44"/>
      <c r="Y28" s="44"/>
      <c r="Z28" s="45"/>
      <c r="AA28" s="45"/>
      <c r="AB28" s="44"/>
      <c r="AC28" s="47"/>
      <c r="AD28" s="70">
        <f t="shared" ref="AD28:AD34" si="0">SUM(Q28:AB28)</f>
        <v>0</v>
      </c>
      <c r="AE28" s="66"/>
    </row>
    <row r="29" spans="2:32">
      <c r="B29" s="63" t="s">
        <v>8</v>
      </c>
      <c r="C29" s="71">
        <f>SUM(C13)</f>
        <v>221</v>
      </c>
      <c r="D29" s="71">
        <f>SUM(G13)</f>
        <v>192.05</v>
      </c>
      <c r="E29" s="41"/>
      <c r="F29" s="41"/>
      <c r="G29" s="41"/>
      <c r="H29" s="41"/>
      <c r="I29" s="51"/>
      <c r="N29" s="66"/>
      <c r="O29" s="66"/>
      <c r="P29" s="63" t="s">
        <v>5</v>
      </c>
      <c r="Q29" s="44"/>
      <c r="R29" s="44"/>
      <c r="S29" s="44"/>
      <c r="T29" s="44"/>
      <c r="U29" s="48"/>
      <c r="V29" s="44"/>
      <c r="W29" s="44"/>
      <c r="X29" s="44"/>
      <c r="Y29" s="44"/>
      <c r="Z29" s="48"/>
      <c r="AA29" s="48"/>
      <c r="AB29" s="44"/>
      <c r="AC29" s="49"/>
      <c r="AD29" s="70">
        <f t="shared" si="0"/>
        <v>0</v>
      </c>
      <c r="AE29" s="66"/>
    </row>
    <row r="30" spans="2:32">
      <c r="B30" s="63" t="s">
        <v>7</v>
      </c>
      <c r="C30" s="71">
        <f>SUM(C12)</f>
        <v>312.39999999999998</v>
      </c>
      <c r="D30" s="71">
        <f>SUM(G12)</f>
        <v>0</v>
      </c>
      <c r="E30" s="41"/>
      <c r="F30" s="41"/>
      <c r="G30" s="41"/>
      <c r="H30" s="41"/>
      <c r="I30" s="51"/>
      <c r="N30" s="66"/>
      <c r="O30" s="66"/>
      <c r="P30" s="63" t="s">
        <v>6</v>
      </c>
      <c r="Q30" s="44"/>
      <c r="R30" s="44"/>
      <c r="S30" s="44"/>
      <c r="T30" s="44"/>
      <c r="U30" s="50"/>
      <c r="V30" s="44"/>
      <c r="W30" s="44"/>
      <c r="X30" s="44"/>
      <c r="Y30" s="44"/>
      <c r="Z30" s="50"/>
      <c r="AA30" s="50"/>
      <c r="AB30" s="44"/>
      <c r="AC30" s="51"/>
      <c r="AD30" s="70">
        <f t="shared" si="0"/>
        <v>0</v>
      </c>
      <c r="AE30" s="66"/>
    </row>
    <row r="31" spans="2:32">
      <c r="B31" s="63" t="s">
        <v>6</v>
      </c>
      <c r="C31" s="71">
        <f>SUM(C11)</f>
        <v>1021</v>
      </c>
      <c r="D31" s="71">
        <f>SUM(G11)</f>
        <v>1007</v>
      </c>
      <c r="E31" s="41"/>
      <c r="F31" s="41"/>
      <c r="G31" s="41"/>
      <c r="H31" s="41"/>
      <c r="I31" s="51"/>
      <c r="N31" s="66"/>
      <c r="O31" s="66"/>
      <c r="P31" s="63" t="s">
        <v>7</v>
      </c>
      <c r="Q31" s="44"/>
      <c r="R31" s="44"/>
      <c r="S31" s="44"/>
      <c r="T31" s="44"/>
      <c r="U31" s="45"/>
      <c r="V31" s="44"/>
      <c r="W31" s="44"/>
      <c r="X31" s="44"/>
      <c r="Y31" s="44"/>
      <c r="Z31" s="45"/>
      <c r="AA31" s="45"/>
      <c r="AB31" s="44"/>
      <c r="AC31" s="47"/>
      <c r="AD31" s="70">
        <f t="shared" si="0"/>
        <v>0</v>
      </c>
      <c r="AE31" s="66"/>
      <c r="AF31" s="28"/>
    </row>
    <row r="32" spans="2:32">
      <c r="B32" s="63" t="s">
        <v>5</v>
      </c>
      <c r="C32" s="71">
        <f>SUM(C10)</f>
        <v>331.6</v>
      </c>
      <c r="D32" s="71">
        <f>SUM(G10)</f>
        <v>495</v>
      </c>
      <c r="E32" s="41"/>
      <c r="F32" s="41"/>
      <c r="G32" s="41"/>
      <c r="H32" s="41"/>
      <c r="I32" s="73"/>
      <c r="N32" s="66"/>
      <c r="O32" s="66"/>
      <c r="P32" s="63" t="s">
        <v>8</v>
      </c>
      <c r="Q32" s="44"/>
      <c r="R32" s="52"/>
      <c r="S32" s="52"/>
      <c r="T32" s="52"/>
      <c r="U32" s="45"/>
      <c r="V32" s="52"/>
      <c r="W32" s="52"/>
      <c r="X32" s="52"/>
      <c r="Y32" s="52"/>
      <c r="Z32" s="45"/>
      <c r="AA32" s="45"/>
      <c r="AB32" s="52"/>
      <c r="AC32" s="47"/>
      <c r="AD32" s="70">
        <f t="shared" si="0"/>
        <v>0</v>
      </c>
      <c r="AE32" s="66"/>
      <c r="AF32" s="28"/>
    </row>
    <row r="33" spans="2:32">
      <c r="B33" s="63" t="s">
        <v>4</v>
      </c>
      <c r="C33" s="71">
        <f>SUM(C9)</f>
        <v>396</v>
      </c>
      <c r="D33" s="71">
        <f>SUM(G9)</f>
        <v>231.39999999999998</v>
      </c>
      <c r="E33" s="41"/>
      <c r="F33" s="41"/>
      <c r="G33" s="41"/>
      <c r="H33" s="41"/>
      <c r="I33" s="73"/>
      <c r="N33" s="66"/>
      <c r="O33" s="66"/>
      <c r="P33" s="63" t="s">
        <v>9</v>
      </c>
      <c r="Q33" s="44"/>
      <c r="R33" s="44"/>
      <c r="S33" s="44"/>
      <c r="T33" s="44"/>
      <c r="U33" s="45"/>
      <c r="V33" s="44"/>
      <c r="W33" s="44"/>
      <c r="X33" s="44"/>
      <c r="Y33" s="44"/>
      <c r="Z33" s="45"/>
      <c r="AA33" s="45"/>
      <c r="AB33" s="44"/>
      <c r="AC33" s="53"/>
      <c r="AD33" s="70">
        <f t="shared" si="0"/>
        <v>0</v>
      </c>
      <c r="AE33" s="53"/>
      <c r="AF33" s="29"/>
    </row>
    <row r="34" spans="2:32">
      <c r="B34" s="63" t="s">
        <v>3</v>
      </c>
      <c r="C34" s="71">
        <f>SUM(C8)</f>
        <v>312.10000000000002</v>
      </c>
      <c r="D34" s="71">
        <f>SUM(G8)</f>
        <v>0</v>
      </c>
      <c r="E34" s="41"/>
      <c r="F34" s="41"/>
      <c r="G34" s="41"/>
      <c r="H34" s="41"/>
      <c r="I34" s="41"/>
      <c r="N34" s="66"/>
      <c r="O34" s="66"/>
      <c r="P34" s="63" t="s">
        <v>10</v>
      </c>
      <c r="Q34" s="54"/>
      <c r="R34" s="54"/>
      <c r="S34" s="54"/>
      <c r="T34" s="54"/>
      <c r="U34" s="45"/>
      <c r="V34" s="54"/>
      <c r="W34" s="54"/>
      <c r="X34" s="54"/>
      <c r="Y34" s="54"/>
      <c r="Z34" s="45"/>
      <c r="AA34" s="45"/>
      <c r="AB34" s="54"/>
      <c r="AC34" s="53"/>
      <c r="AD34" s="70">
        <f t="shared" si="0"/>
        <v>0</v>
      </c>
      <c r="AE34" s="66"/>
      <c r="AF34" s="28"/>
    </row>
    <row r="35" spans="2:32">
      <c r="B35" s="66"/>
      <c r="C35" s="66"/>
      <c r="D35" s="66"/>
      <c r="E35" s="41"/>
      <c r="F35" s="41"/>
      <c r="G35" s="41"/>
      <c r="H35" s="41"/>
      <c r="I35" s="41"/>
      <c r="N35" s="66"/>
      <c r="O35" s="66"/>
      <c r="P35" s="63"/>
      <c r="Q35" s="47"/>
      <c r="R35" s="47"/>
      <c r="S35" s="47"/>
      <c r="T35" s="47"/>
      <c r="U35" s="47"/>
      <c r="V35" s="60"/>
      <c r="W35" s="60"/>
      <c r="X35" s="60"/>
      <c r="Y35" s="60"/>
      <c r="Z35" s="60"/>
      <c r="AA35" s="60"/>
      <c r="AB35" s="43"/>
      <c r="AC35" s="43"/>
      <c r="AD35" s="70"/>
      <c r="AE35" s="66"/>
      <c r="AF35" s="28"/>
    </row>
    <row r="36" spans="2:32">
      <c r="B36" s="41"/>
      <c r="C36" s="41"/>
      <c r="D36" s="41"/>
      <c r="E36" s="41"/>
      <c r="F36" s="41"/>
      <c r="G36" s="41"/>
      <c r="H36" s="41"/>
      <c r="I36" s="41"/>
      <c r="M36" s="30"/>
      <c r="N36" s="55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28"/>
    </row>
    <row r="37" spans="2:32">
      <c r="B37" s="41"/>
      <c r="C37" s="41"/>
      <c r="D37" s="41"/>
      <c r="E37" s="41"/>
      <c r="F37" s="41"/>
      <c r="G37" s="41"/>
      <c r="H37" s="41"/>
      <c r="I37" s="41"/>
      <c r="M37" s="13"/>
      <c r="N37" s="56"/>
      <c r="O37" s="66"/>
      <c r="P37" s="66"/>
      <c r="Q37" s="44"/>
      <c r="R37" s="44"/>
      <c r="S37" s="44"/>
      <c r="T37" s="44"/>
      <c r="U37" s="85"/>
      <c r="V37" s="85"/>
      <c r="W37" s="44"/>
      <c r="X37" s="44"/>
      <c r="Y37" s="44"/>
      <c r="Z37" s="44"/>
      <c r="AA37" s="85"/>
      <c r="AB37" s="85"/>
      <c r="AC37" s="44"/>
      <c r="AD37" s="85"/>
      <c r="AE37" s="85"/>
      <c r="AF37" s="29"/>
    </row>
    <row r="38" spans="2:32">
      <c r="B38" s="41"/>
      <c r="C38" s="41"/>
      <c r="D38" s="41"/>
      <c r="E38" s="41"/>
      <c r="F38" s="41"/>
      <c r="G38" s="41"/>
      <c r="H38" s="41"/>
      <c r="I38" s="41"/>
      <c r="M38" s="13"/>
      <c r="N38" s="45"/>
      <c r="O38" s="66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66"/>
      <c r="AE38" s="66"/>
      <c r="AF38" s="28"/>
    </row>
    <row r="39" spans="2:32">
      <c r="B39" s="41"/>
      <c r="C39" s="41"/>
      <c r="D39" s="41"/>
      <c r="E39" s="41"/>
      <c r="F39" s="41"/>
      <c r="G39" s="41"/>
      <c r="H39" s="41"/>
      <c r="I39" s="41"/>
      <c r="M39" s="13"/>
      <c r="N39" s="56"/>
      <c r="O39" s="66"/>
      <c r="P39" s="57"/>
      <c r="Q39" s="44"/>
      <c r="R39" s="44"/>
      <c r="S39" s="44"/>
      <c r="T39" s="44"/>
      <c r="U39" s="85"/>
      <c r="V39" s="85"/>
      <c r="W39" s="44"/>
      <c r="X39" s="44"/>
      <c r="Y39" s="44"/>
      <c r="Z39" s="44"/>
      <c r="AA39" s="85"/>
      <c r="AB39" s="85"/>
      <c r="AC39" s="44"/>
      <c r="AD39" s="53"/>
      <c r="AE39" s="53"/>
      <c r="AF39" s="29"/>
    </row>
    <row r="40" spans="2:32">
      <c r="B40" s="41"/>
      <c r="C40" s="41"/>
      <c r="D40" s="41"/>
      <c r="E40" s="41"/>
      <c r="F40" s="41"/>
      <c r="G40" s="41"/>
      <c r="H40" s="41"/>
      <c r="I40" s="41"/>
      <c r="M40" s="13"/>
      <c r="N40" s="45"/>
      <c r="O40" s="66"/>
      <c r="P40" s="76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42"/>
      <c r="AD40" s="66"/>
      <c r="AE40" s="66"/>
      <c r="AF40" s="28"/>
    </row>
    <row r="41" spans="2:32">
      <c r="B41" s="41"/>
      <c r="C41" s="41"/>
      <c r="D41" s="41"/>
      <c r="E41" s="41"/>
      <c r="F41" s="41"/>
      <c r="G41" s="41"/>
      <c r="H41" s="41"/>
      <c r="I41" s="41"/>
      <c r="M41" s="13"/>
      <c r="N41" s="45"/>
      <c r="O41" s="66"/>
      <c r="P41" s="77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66"/>
      <c r="AE41" s="66"/>
      <c r="AF41" s="28"/>
    </row>
    <row r="42" spans="2:32">
      <c r="M42" s="13"/>
      <c r="N42" s="45"/>
      <c r="O42" s="66"/>
      <c r="P42" s="63"/>
      <c r="Q42" s="44"/>
      <c r="R42" s="44"/>
      <c r="S42" s="44"/>
      <c r="T42" s="44"/>
      <c r="U42" s="85"/>
      <c r="V42" s="85"/>
      <c r="W42" s="44"/>
      <c r="X42" s="44"/>
      <c r="Y42" s="44"/>
      <c r="Z42" s="44"/>
      <c r="AA42" s="85"/>
      <c r="AB42" s="85"/>
      <c r="AC42" s="44"/>
      <c r="AD42" s="66"/>
      <c r="AE42" s="66"/>
      <c r="AF42" s="28"/>
    </row>
    <row r="43" spans="2:32">
      <c r="N43" s="66"/>
      <c r="O43" s="66"/>
      <c r="P43" s="63"/>
      <c r="Q43" s="44"/>
      <c r="R43" s="44"/>
      <c r="S43" s="44"/>
      <c r="T43" s="44"/>
      <c r="U43" s="85"/>
      <c r="V43" s="85"/>
      <c r="W43" s="44"/>
      <c r="X43" s="44"/>
      <c r="Y43" s="44"/>
      <c r="Z43" s="44"/>
      <c r="AA43" s="85"/>
      <c r="AB43" s="85"/>
      <c r="AC43" s="44"/>
      <c r="AD43" s="66"/>
      <c r="AE43" s="66"/>
      <c r="AF43" s="28"/>
    </row>
    <row r="44" spans="2:32">
      <c r="N44" s="66"/>
      <c r="O44" s="66"/>
      <c r="P44" s="63"/>
      <c r="Q44" s="44"/>
      <c r="R44" s="44"/>
      <c r="S44" s="44"/>
      <c r="T44" s="44"/>
      <c r="U44" s="85"/>
      <c r="V44" s="85"/>
      <c r="W44" s="44"/>
      <c r="X44" s="44"/>
      <c r="Y44" s="44"/>
      <c r="Z44" s="44"/>
      <c r="AA44" s="85"/>
      <c r="AB44" s="85"/>
      <c r="AC44" s="44"/>
      <c r="AD44" s="66"/>
      <c r="AE44" s="66"/>
    </row>
    <row r="45" spans="2:32">
      <c r="N45" s="66"/>
      <c r="O45" s="66"/>
      <c r="P45" s="63"/>
      <c r="Q45" s="44"/>
      <c r="R45" s="52"/>
      <c r="S45" s="52"/>
      <c r="T45" s="52"/>
      <c r="U45" s="86"/>
      <c r="V45" s="86"/>
      <c r="W45" s="52"/>
      <c r="X45" s="52"/>
      <c r="Y45" s="52"/>
      <c r="Z45" s="52"/>
      <c r="AA45" s="86"/>
      <c r="AB45" s="86"/>
      <c r="AC45" s="52"/>
      <c r="AD45" s="66"/>
      <c r="AE45" s="66"/>
    </row>
    <row r="46" spans="2:32" ht="6.75" customHeight="1">
      <c r="N46" s="66"/>
      <c r="O46" s="66"/>
      <c r="P46" s="63"/>
      <c r="Q46" s="44"/>
      <c r="R46" s="44"/>
      <c r="S46" s="44"/>
      <c r="T46" s="44"/>
      <c r="U46" s="85"/>
      <c r="V46" s="85"/>
      <c r="W46" s="44"/>
      <c r="X46" s="44"/>
      <c r="Y46" s="44"/>
      <c r="Z46" s="44"/>
      <c r="AA46" s="85"/>
      <c r="AB46" s="85"/>
      <c r="AC46" s="44"/>
      <c r="AD46" s="66"/>
      <c r="AE46" s="66"/>
    </row>
    <row r="47" spans="2:32" s="2" customFormat="1">
      <c r="B47" s="20" t="s">
        <v>35</v>
      </c>
      <c r="C47" s="21"/>
      <c r="D47" s="21"/>
      <c r="E47" s="21"/>
      <c r="F47" s="21"/>
      <c r="I47" s="22"/>
      <c r="J47" s="23"/>
      <c r="K47" s="23"/>
      <c r="L47" s="23"/>
      <c r="N47" s="66"/>
      <c r="O47" s="66"/>
      <c r="P47" s="63"/>
      <c r="Q47" s="59">
        <v>2011</v>
      </c>
      <c r="R47" s="59">
        <v>2012</v>
      </c>
      <c r="S47" s="59">
        <v>2013</v>
      </c>
      <c r="T47" s="59">
        <v>2014</v>
      </c>
      <c r="U47" s="87"/>
      <c r="V47" s="87"/>
      <c r="W47" s="54"/>
      <c r="X47" s="54"/>
      <c r="Y47" s="54"/>
      <c r="Z47" s="54"/>
      <c r="AA47" s="87"/>
      <c r="AB47" s="87"/>
      <c r="AC47" s="54"/>
      <c r="AD47" s="66"/>
      <c r="AE47" s="66"/>
    </row>
    <row r="48" spans="2:32" s="2" customFormat="1">
      <c r="B48" s="24" t="s">
        <v>11</v>
      </c>
      <c r="C48" s="21"/>
      <c r="D48" s="21"/>
      <c r="E48" s="21"/>
      <c r="F48" s="21"/>
      <c r="I48" s="22"/>
      <c r="J48" s="23"/>
      <c r="K48" s="23"/>
      <c r="L48" s="23"/>
      <c r="N48" s="66"/>
      <c r="O48" s="66"/>
      <c r="P48" s="63" t="s">
        <v>3</v>
      </c>
      <c r="Q48" s="71">
        <v>72.8</v>
      </c>
      <c r="R48" s="47">
        <v>137.80000000000001</v>
      </c>
      <c r="S48" s="47">
        <v>159.9</v>
      </c>
      <c r="T48" s="47">
        <v>296.10000000000002</v>
      </c>
      <c r="U48" s="63"/>
      <c r="V48" s="44"/>
      <c r="W48" s="44"/>
      <c r="X48" s="44"/>
      <c r="Y48" s="44"/>
      <c r="Z48" s="44"/>
      <c r="AA48" s="44"/>
      <c r="AB48" s="44"/>
      <c r="AC48" s="44"/>
      <c r="AD48" s="66"/>
      <c r="AE48" s="66"/>
    </row>
    <row r="49" spans="2:31" s="2" customFormat="1">
      <c r="B49" s="25" t="s">
        <v>12</v>
      </c>
      <c r="C49" s="21"/>
      <c r="D49" s="21"/>
      <c r="E49" s="21"/>
      <c r="F49" s="21"/>
      <c r="I49" s="22"/>
      <c r="J49" s="23"/>
      <c r="K49" s="23"/>
      <c r="L49" s="23"/>
      <c r="N49" s="66"/>
      <c r="O49" s="66"/>
      <c r="P49" s="63" t="s">
        <v>4</v>
      </c>
      <c r="Q49" s="71">
        <v>87.1</v>
      </c>
      <c r="R49" s="51">
        <v>225.8</v>
      </c>
      <c r="S49" s="51">
        <v>126.70000000000002</v>
      </c>
      <c r="T49" s="51">
        <v>476.7</v>
      </c>
      <c r="U49" s="63"/>
      <c r="V49" s="52"/>
      <c r="W49" s="52"/>
      <c r="X49" s="52"/>
      <c r="Y49" s="52"/>
      <c r="Z49" s="52"/>
      <c r="AA49" s="52"/>
      <c r="AB49" s="52"/>
      <c r="AC49" s="52"/>
      <c r="AD49" s="66"/>
      <c r="AE49" s="66"/>
    </row>
    <row r="50" spans="2:31" s="2" customFormat="1">
      <c r="B50" s="24"/>
      <c r="N50" s="66"/>
      <c r="O50" s="66"/>
      <c r="P50" s="63" t="s">
        <v>5</v>
      </c>
      <c r="Q50" s="71">
        <v>473.9</v>
      </c>
      <c r="R50" s="47">
        <v>486.2</v>
      </c>
      <c r="S50" s="47">
        <v>437.55</v>
      </c>
      <c r="T50" s="47">
        <v>493.3</v>
      </c>
      <c r="U50" s="63"/>
      <c r="V50" s="44"/>
      <c r="W50" s="44"/>
      <c r="X50" s="44"/>
      <c r="Y50" s="44"/>
      <c r="Z50" s="44"/>
      <c r="AA50" s="44"/>
      <c r="AB50" s="44"/>
      <c r="AC50" s="44"/>
      <c r="AD50" s="66"/>
      <c r="AE50" s="66"/>
    </row>
    <row r="51" spans="2:31">
      <c r="N51" s="66"/>
      <c r="O51" s="66"/>
      <c r="P51" s="63" t="s">
        <v>6</v>
      </c>
      <c r="Q51" s="71">
        <v>1326</v>
      </c>
      <c r="R51" s="49">
        <v>1590</v>
      </c>
      <c r="S51" s="49">
        <v>1273</v>
      </c>
      <c r="T51" s="49">
        <v>1909.5</v>
      </c>
      <c r="U51" s="63"/>
      <c r="V51" s="54"/>
      <c r="W51" s="54"/>
      <c r="X51" s="54"/>
      <c r="Y51" s="54"/>
      <c r="Z51" s="54"/>
      <c r="AA51" s="54"/>
      <c r="AB51" s="54"/>
      <c r="AC51" s="54"/>
      <c r="AD51" s="66"/>
      <c r="AE51" s="66"/>
    </row>
    <row r="52" spans="2:31">
      <c r="N52" s="66"/>
      <c r="O52" s="66"/>
      <c r="P52" s="63" t="s">
        <v>7</v>
      </c>
      <c r="Q52" s="71">
        <v>519.19999999999993</v>
      </c>
      <c r="R52" s="47">
        <v>608.69999999999993</v>
      </c>
      <c r="S52" s="47">
        <v>592.6</v>
      </c>
      <c r="T52" s="47">
        <v>538.79999999999995</v>
      </c>
      <c r="U52" s="63"/>
      <c r="V52" s="60"/>
      <c r="W52" s="60"/>
      <c r="X52" s="60"/>
      <c r="Y52" s="60"/>
      <c r="Z52" s="60"/>
      <c r="AA52" s="60"/>
      <c r="AB52" s="43"/>
      <c r="AC52" s="43"/>
      <c r="AD52" s="66"/>
      <c r="AE52" s="66"/>
    </row>
    <row r="53" spans="2:31">
      <c r="N53" s="66"/>
      <c r="O53" s="66"/>
      <c r="P53" s="63" t="s">
        <v>8</v>
      </c>
      <c r="Q53" s="71">
        <v>83.100000000000009</v>
      </c>
      <c r="R53" s="61">
        <v>118.8</v>
      </c>
      <c r="S53" s="61">
        <v>162</v>
      </c>
      <c r="T53" s="61">
        <v>192.3</v>
      </c>
      <c r="U53" s="63"/>
      <c r="V53" s="62"/>
      <c r="W53" s="62"/>
      <c r="X53" s="62"/>
      <c r="Y53" s="62"/>
      <c r="Z53" s="62"/>
      <c r="AA53" s="62"/>
      <c r="AB53" s="62"/>
      <c r="AC53" s="62"/>
      <c r="AD53" s="66"/>
      <c r="AE53" s="66"/>
    </row>
    <row r="54" spans="2:31">
      <c r="N54" s="66"/>
      <c r="O54" s="66"/>
      <c r="P54" s="63" t="s">
        <v>9</v>
      </c>
      <c r="Q54" s="71">
        <v>1612.5</v>
      </c>
      <c r="R54" s="61">
        <v>1724</v>
      </c>
      <c r="S54" s="61">
        <v>1613</v>
      </c>
      <c r="T54" s="61">
        <v>1528.5</v>
      </c>
      <c r="U54" s="63"/>
      <c r="V54" s="62"/>
      <c r="W54" s="62"/>
      <c r="X54" s="62"/>
      <c r="Y54" s="62"/>
      <c r="Z54" s="62"/>
      <c r="AA54" s="62"/>
      <c r="AB54" s="62"/>
      <c r="AC54" s="62"/>
      <c r="AD54" s="66"/>
      <c r="AE54" s="66"/>
    </row>
    <row r="55" spans="2:31">
      <c r="N55" s="66"/>
      <c r="O55" s="66"/>
      <c r="P55" s="63" t="s">
        <v>10</v>
      </c>
      <c r="Q55" s="71">
        <v>1026</v>
      </c>
      <c r="R55" s="61">
        <v>884</v>
      </c>
      <c r="S55" s="61">
        <v>960</v>
      </c>
      <c r="T55" s="61">
        <v>996.69999999999993</v>
      </c>
      <c r="U55" s="63"/>
      <c r="V55" s="62"/>
      <c r="W55" s="62"/>
      <c r="X55" s="62"/>
      <c r="Y55" s="62"/>
      <c r="Z55" s="62"/>
      <c r="AA55" s="62"/>
      <c r="AB55" s="62"/>
      <c r="AC55" s="62"/>
      <c r="AD55" s="66"/>
      <c r="AE55" s="66"/>
    </row>
    <row r="56" spans="2:31">
      <c r="N56" s="66"/>
      <c r="O56" s="66"/>
      <c r="P56" s="63"/>
      <c r="Q56" s="64"/>
      <c r="R56" s="64"/>
      <c r="S56" s="64"/>
      <c r="T56" s="64"/>
      <c r="U56" s="65"/>
      <c r="V56" s="62"/>
      <c r="W56" s="62"/>
      <c r="X56" s="62"/>
      <c r="Y56" s="62"/>
      <c r="Z56" s="62"/>
      <c r="AA56" s="62"/>
      <c r="AB56" s="62"/>
      <c r="AC56" s="62"/>
      <c r="AD56" s="66"/>
      <c r="AE56" s="66"/>
    </row>
    <row r="57" spans="2:31">
      <c r="N57" s="66"/>
      <c r="O57" s="66"/>
      <c r="P57" s="66"/>
      <c r="Q57" s="67"/>
      <c r="R57" s="67"/>
      <c r="S57" s="67"/>
      <c r="T57" s="67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</row>
    <row r="58" spans="2:31"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</row>
    <row r="59" spans="2:31"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</row>
    <row r="60" spans="2:31"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</row>
    <row r="61" spans="2:31"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</row>
    <row r="62" spans="2:31"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</row>
  </sheetData>
  <mergeCells count="24">
    <mergeCell ref="U46:V46"/>
    <mergeCell ref="AA46:AB46"/>
    <mergeCell ref="U47:V47"/>
    <mergeCell ref="AA47:AB47"/>
    <mergeCell ref="U43:V43"/>
    <mergeCell ref="AA43:AB43"/>
    <mergeCell ref="U44:V44"/>
    <mergeCell ref="AA44:AB44"/>
    <mergeCell ref="U45:V45"/>
    <mergeCell ref="AA45:AB45"/>
    <mergeCell ref="AD37:AE37"/>
    <mergeCell ref="U39:V39"/>
    <mergeCell ref="AA39:AB39"/>
    <mergeCell ref="U42:V42"/>
    <mergeCell ref="AA42:AB42"/>
    <mergeCell ref="Q24:AB24"/>
    <mergeCell ref="Q26:AB26"/>
    <mergeCell ref="P40:P41"/>
    <mergeCell ref="B4:B5"/>
    <mergeCell ref="C4:G4"/>
    <mergeCell ref="C6:G6"/>
    <mergeCell ref="P24:P25"/>
    <mergeCell ref="U37:V37"/>
    <mergeCell ref="AA37:AB37"/>
  </mergeCells>
  <pageMargins left="0.79" right="0.62992125984251968" top="0.84" bottom="0.27559055118110237" header="0" footer="0"/>
  <pageSetup paperSize="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Rita Gimenez</cp:lastModifiedBy>
  <dcterms:created xsi:type="dcterms:W3CDTF">2021-12-07T14:47:49Z</dcterms:created>
  <dcterms:modified xsi:type="dcterms:W3CDTF">2021-12-07T15:30:56Z</dcterms:modified>
</cp:coreProperties>
</file>